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IKE JORDAN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3" i="5" l="1"/>
  <c r="AD22" i="5"/>
  <c r="AD23" i="5"/>
  <c r="AD29" i="5"/>
  <c r="AD33" i="5"/>
  <c r="AD10" i="5"/>
  <c r="AD11" i="5"/>
  <c r="AD12" i="5"/>
  <c r="AD17" i="5"/>
  <c r="AF10" i="5"/>
  <c r="AF11" i="5"/>
  <c r="AF12" i="5"/>
  <c r="AF13" i="5"/>
  <c r="AF17" i="5"/>
  <c r="AF22" i="5"/>
  <c r="AF23" i="5"/>
  <c r="AF29" i="5"/>
  <c r="AF33" i="5"/>
  <c r="AD34" i="5"/>
  <c r="AF34" i="5"/>
  <c r="AF7" i="5"/>
  <c r="AD7" i="5"/>
  <c r="AD36" i="5"/>
  <c r="AF6" i="5"/>
  <c r="AF8" i="5"/>
  <c r="AF9" i="5"/>
  <c r="AF25" i="5"/>
  <c r="AF15" i="5"/>
  <c r="AF14" i="5"/>
  <c r="AF16" i="5"/>
  <c r="AF21" i="5"/>
  <c r="AF19" i="5"/>
  <c r="AF18" i="5"/>
  <c r="AF20" i="5"/>
  <c r="AF24" i="5"/>
  <c r="AF26" i="5"/>
  <c r="AF27" i="5"/>
  <c r="AF28" i="5"/>
  <c r="AF30" i="5"/>
  <c r="AF31" i="5"/>
  <c r="AF32" i="5"/>
  <c r="AF37" i="5"/>
  <c r="AF35" i="5"/>
  <c r="AF36" i="5"/>
  <c r="AF38" i="5"/>
  <c r="AF39" i="5"/>
  <c r="AD6" i="5"/>
  <c r="AD9" i="5"/>
  <c r="AD21" i="5"/>
  <c r="AD19" i="5"/>
  <c r="AD20" i="5"/>
  <c r="AD24" i="5"/>
  <c r="AD27" i="5"/>
  <c r="AD28" i="5"/>
  <c r="AD30" i="5"/>
  <c r="AD31" i="5"/>
  <c r="AD32" i="5"/>
  <c r="AD37" i="5"/>
  <c r="AD38" i="5"/>
  <c r="AD15" i="5"/>
  <c r="AD14" i="5"/>
  <c r="AD35" i="5"/>
  <c r="AD8" i="5"/>
  <c r="AD25" i="5"/>
  <c r="AD18" i="5"/>
  <c r="AD16" i="5"/>
  <c r="AD26" i="5"/>
  <c r="AD39" i="5"/>
  <c r="AD40" i="5" l="1"/>
</calcChain>
</file>

<file path=xl/sharedStrings.xml><?xml version="1.0" encoding="utf-8"?>
<sst xmlns="http://schemas.openxmlformats.org/spreadsheetml/2006/main" count="112" uniqueCount="73">
  <si>
    <t>QTY</t>
  </si>
  <si>
    <t>SKU</t>
  </si>
  <si>
    <t>STYLE</t>
  </si>
  <si>
    <t>RRP</t>
  </si>
  <si>
    <t>ADULTS</t>
  </si>
  <si>
    <t>WHL</t>
  </si>
  <si>
    <t>S I Z E    E U R</t>
  </si>
  <si>
    <t>KIDS</t>
  </si>
  <si>
    <t>DR9631-002</t>
  </si>
  <si>
    <t>FB2687-001</t>
  </si>
  <si>
    <t>DN2647-002</t>
  </si>
  <si>
    <t>BQ7670-017</t>
  </si>
  <si>
    <t>DV7027-108</t>
  </si>
  <si>
    <t>505835-140</t>
  </si>
  <si>
    <t>DO8863-701</t>
  </si>
  <si>
    <t>DV7026-108</t>
  </si>
  <si>
    <t>DH4121-060</t>
  </si>
  <si>
    <t>DR9631-180</t>
  </si>
  <si>
    <t>DQ8563-103</t>
  </si>
  <si>
    <t>FJ0603-600</t>
  </si>
  <si>
    <t>DX6405-801</t>
  </si>
  <si>
    <t>DQ8563-100</t>
  </si>
  <si>
    <t>DN3253-061</t>
  </si>
  <si>
    <t>DX6405-200</t>
  </si>
  <si>
    <t>DX6405-004</t>
  </si>
  <si>
    <t>DX5575-700</t>
  </si>
  <si>
    <t>DX6405-800</t>
  </si>
  <si>
    <t>DD9336-800</t>
  </si>
  <si>
    <t>FJ2384-301</t>
  </si>
  <si>
    <t>580522-107</t>
  </si>
  <si>
    <t>DX4399-103</t>
  </si>
  <si>
    <t>FD2596-700</t>
  </si>
  <si>
    <t>645107-107</t>
  </si>
  <si>
    <t>TD</t>
  </si>
  <si>
    <t>PHOTO</t>
  </si>
  <si>
    <t>WMNS 1 ELEVATE HIGH</t>
  </si>
  <si>
    <t>WMNS JUMPMAN TWO TREY</t>
  </si>
  <si>
    <t>WMNS HEX MULE SP</t>
  </si>
  <si>
    <t>A MA MANIERE 12 RETRO SP TD</t>
  </si>
  <si>
    <t>DELTA 3 LOW</t>
  </si>
  <si>
    <t>4 RETRO TD</t>
  </si>
  <si>
    <t>POST SLIDE</t>
  </si>
  <si>
    <t>3 RETRO SE PS</t>
  </si>
  <si>
    <t>11 RETRO LOW PS</t>
  </si>
  <si>
    <t>3 RETRO SE TD</t>
  </si>
  <si>
    <t>WMNS 14 RETRO LOW</t>
  </si>
  <si>
    <t>2 RETRO TD</t>
  </si>
  <si>
    <t>WMNS HEX MULE</t>
  </si>
  <si>
    <t>WMNS 1 RETRO HIGH OG</t>
  </si>
  <si>
    <t>WMNS 5 RETRO</t>
  </si>
  <si>
    <t>CORPORATE AIR SHIP PE SP</t>
  </si>
  <si>
    <t>STADIUM 90 GS</t>
  </si>
  <si>
    <t>11 RETRO LOW TD</t>
  </si>
  <si>
    <t>DA3130-100</t>
  </si>
  <si>
    <t>JORDAN MEN ZION 1</t>
  </si>
  <si>
    <t>JORDAN WMS HEX MULE</t>
  </si>
  <si>
    <t xml:space="preserve">JORDAN WMS SOPHIA SKIDES </t>
  </si>
  <si>
    <t>DM9554-900</t>
  </si>
  <si>
    <t>AIR PRESTO</t>
  </si>
  <si>
    <t>DO8863-800</t>
  </si>
  <si>
    <t xml:space="preserve">JORDAN MEN GRANVILLE PRO SP </t>
  </si>
  <si>
    <t>384665-100</t>
  </si>
  <si>
    <t>AIR JORDAN 6 RETRO GS</t>
  </si>
  <si>
    <t>PRESTO</t>
  </si>
  <si>
    <t>DZ4710-200</t>
  </si>
  <si>
    <t>WMNS AIR MAX 95</t>
  </si>
  <si>
    <t>AO2326-100</t>
  </si>
  <si>
    <t>W AIR MAX 97 UL ' 17 SI</t>
  </si>
  <si>
    <t>DD1901-600</t>
  </si>
  <si>
    <t>SPARK FLYKNIT</t>
  </si>
  <si>
    <t>DQ7558-001</t>
  </si>
  <si>
    <t>UNDERCOVER AIR FORCE 1 LOW SP</t>
  </si>
  <si>
    <t>DM2424-330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</si>
</sst>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indexed="63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auto="1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4" fillId="0" borderId="0"/>
    <xf numFmtId="0" fontId="1" fillId="0" borderId="0"/>
    <xf numFmtId="0" fontId="26" fillId="0" borderId="0"/>
  </cellStyleXfs>
  <cellXfs count="48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66" fontId="25" fillId="33" borderId="0" xfId="0" applyNumberFormat="1" applyFont="1" applyFill="1" applyAlignment="1">
      <alignment horizontal="center" vertical="center" wrapText="1"/>
    </xf>
    <xf numFmtId="0" fontId="27" fillId="0" borderId="0" xfId="71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33" borderId="0" xfId="0" applyFont="1" applyFill="1" applyAlignment="1">
      <alignment horizontal="center" vertical="center" wrapText="1"/>
    </xf>
    <xf numFmtId="166" fontId="30" fillId="33" borderId="0" xfId="0" applyNumberFormat="1" applyFont="1" applyFill="1" applyAlignment="1">
      <alignment horizontal="center" vertical="center"/>
    </xf>
    <xf numFmtId="0" fontId="29" fillId="33" borderId="15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29" fillId="33" borderId="15" xfId="0" applyFont="1" applyFill="1" applyBorder="1" applyAlignment="1">
      <alignment horizontal="center" vertical="center"/>
    </xf>
    <xf numFmtId="166" fontId="29" fillId="0" borderId="15" xfId="0" applyNumberFormat="1" applyFont="1" applyBorder="1" applyAlignment="1">
      <alignment horizontal="center" vertical="center"/>
    </xf>
    <xf numFmtId="0" fontId="29" fillId="33" borderId="15" xfId="0" applyFont="1" applyFill="1" applyBorder="1"/>
    <xf numFmtId="0" fontId="31" fillId="0" borderId="15" xfId="0" applyFont="1" applyBorder="1"/>
    <xf numFmtId="0" fontId="32" fillId="0" borderId="15" xfId="0" applyFont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166" fontId="29" fillId="33" borderId="15" xfId="68" applyNumberFormat="1" applyFont="1" applyFill="1" applyBorder="1" applyAlignment="1">
      <alignment horizontal="center" vertical="center"/>
    </xf>
    <xf numFmtId="0" fontId="29" fillId="0" borderId="15" xfId="0" applyFont="1" applyBorder="1"/>
    <xf numFmtId="0" fontId="33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  <xf numFmtId="0" fontId="29" fillId="0" borderId="12" xfId="0" applyFont="1" applyBorder="1" applyAlignment="1">
      <alignment horizontal="center" vertical="center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/>
    </xf>
    <xf numFmtId="166" fontId="29" fillId="0" borderId="12" xfId="0" applyNumberFormat="1" applyFont="1" applyBorder="1" applyAlignment="1">
      <alignment horizontal="center" vertical="center"/>
    </xf>
    <xf numFmtId="166" fontId="29" fillId="33" borderId="12" xfId="68" applyNumberFormat="1" applyFont="1" applyFill="1" applyBorder="1" applyAlignment="1">
      <alignment horizontal="center" vertical="center"/>
    </xf>
    <xf numFmtId="165" fontId="29" fillId="35" borderId="16" xfId="0" applyNumberFormat="1" applyFont="1" applyFill="1" applyBorder="1" applyAlignment="1">
      <alignment horizontal="center" vertical="center" wrapText="1"/>
    </xf>
    <xf numFmtId="165" fontId="29" fillId="35" borderId="10" xfId="0" applyNumberFormat="1" applyFont="1" applyFill="1" applyBorder="1" applyAlignment="1">
      <alignment horizontal="center" vertical="center" wrapText="1"/>
    </xf>
    <xf numFmtId="165" fontId="29" fillId="35" borderId="20" xfId="0" applyNumberFormat="1" applyFont="1" applyFill="1" applyBorder="1" applyAlignment="1">
      <alignment horizontal="center" vertical="center" wrapText="1"/>
    </xf>
    <xf numFmtId="0" fontId="29" fillId="35" borderId="21" xfId="0" applyFont="1" applyFill="1" applyBorder="1" applyAlignment="1">
      <alignment horizontal="center" vertical="center" wrapText="1"/>
    </xf>
    <xf numFmtId="166" fontId="29" fillId="35" borderId="10" xfId="0" applyNumberFormat="1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22" fillId="35" borderId="23" xfId="0" applyFont="1" applyFill="1" applyBorder="1" applyAlignment="1">
      <alignment horizontal="center" vertical="center"/>
    </xf>
    <xf numFmtId="0" fontId="22" fillId="35" borderId="18" xfId="0" applyFont="1" applyFill="1" applyBorder="1" applyAlignment="1">
      <alignment horizontal="center" vertical="center"/>
    </xf>
    <xf numFmtId="0" fontId="22" fillId="35" borderId="19" xfId="0" applyFont="1" applyFill="1" applyBorder="1" applyAlignment="1">
      <alignment horizontal="center" vertical="center"/>
    </xf>
    <xf numFmtId="0" fontId="22" fillId="35" borderId="24" xfId="0" applyFont="1" applyFill="1" applyBorder="1" applyAlignment="1">
      <alignment horizontal="center" vertical="center"/>
    </xf>
    <xf numFmtId="166" fontId="25" fillId="33" borderId="0" xfId="0" applyNumberFormat="1" applyFont="1" applyFill="1" applyAlignment="1">
      <alignment horizontal="center" vertical="center" wrapText="1"/>
    </xf>
    <xf numFmtId="0" fontId="30" fillId="35" borderId="16" xfId="0" applyFont="1" applyFill="1" applyBorder="1" applyAlignment="1">
      <alignment horizontal="center" vertical="center"/>
    </xf>
    <xf numFmtId="0" fontId="30" fillId="35" borderId="10" xfId="0" applyFont="1" applyFill="1" applyBorder="1" applyAlignment="1">
      <alignment horizontal="center" vertical="center"/>
    </xf>
    <xf numFmtId="0" fontId="30" fillId="35" borderId="11" xfId="0" applyFont="1" applyFill="1" applyBorder="1" applyAlignment="1">
      <alignment horizontal="center" vertical="center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cel Built-in Normal 3" xfId="71"/>
    <cellStyle name="Explanatory Text" xfId="16" builtinId="53" customBuiltin="1"/>
    <cellStyle name="Followed Hyperlink" xfId="67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55" builtinId="9" hidden="1"/>
    <cellStyle name="Followed Hyperlink" xfId="49" builtinId="9" hidden="1"/>
    <cellStyle name="Followed Hyperlink" xfId="51" builtinId="9" hidden="1"/>
    <cellStyle name="Followed Hyperlink" xfId="47" builtinId="9" hidden="1"/>
    <cellStyle name="Followed Hyperlink" xfId="4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2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46" builtinId="8" hidden="1"/>
    <cellStyle name="Hyperlink" xfId="48" builtinId="8" hidden="1"/>
    <cellStyle name="Hyperlink" xfId="4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261293</xdr:colOff>
      <xdr:row>7</xdr:row>
      <xdr:rowOff>176893</xdr:rowOff>
    </xdr:from>
    <xdr:to>
      <xdr:col>1</xdr:col>
      <xdr:colOff>1492956</xdr:colOff>
      <xdr:row>7</xdr:row>
      <xdr:rowOff>939414</xdr:rowOff>
    </xdr:to>
    <xdr:pic>
      <xdr:nvPicPr>
        <xdr:cNvPr id="20" name="Grafik 54" descr="Air Jordan x A Ma Maniere 12 Retro SP (TD) Black FB2687-001| Buy Online at  FOOTDISTRICT">
          <a:extLst>
            <a:ext uri="{FF2B5EF4-FFF2-40B4-BE49-F238E27FC236}">
              <a16:creationId xmlns:a16="http://schemas.microsoft.com/office/drawing/2014/main" xmlns="" id="{99E7447D-410D-4B23-ABD2-BFC4ACDC84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60007" y="37787036"/>
          <a:ext cx="1231663" cy="762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8</xdr:row>
      <xdr:rowOff>207509</xdr:rowOff>
    </xdr:from>
    <xdr:to>
      <xdr:col>1</xdr:col>
      <xdr:colOff>1604146</xdr:colOff>
      <xdr:row>8</xdr:row>
      <xdr:rowOff>927509</xdr:rowOff>
    </xdr:to>
    <xdr:pic>
      <xdr:nvPicPr>
        <xdr:cNvPr id="24" name="Grafik 70" descr="NIKE JORDAN Delta 3 Low grau DN2647-002 Preisvergleich">
          <a:extLst>
            <a:ext uri="{FF2B5EF4-FFF2-40B4-BE49-F238E27FC236}">
              <a16:creationId xmlns:a16="http://schemas.microsoft.com/office/drawing/2014/main" xmlns="" id="{64440D56-A734-44FB-A9C4-FB4F157403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89215" y="39967580"/>
          <a:ext cx="141364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297657</xdr:colOff>
      <xdr:row>38</xdr:row>
      <xdr:rowOff>142875</xdr:rowOff>
    </xdr:from>
    <xdr:to>
      <xdr:col>1</xdr:col>
      <xdr:colOff>1470956</xdr:colOff>
      <xdr:row>38</xdr:row>
      <xdr:rowOff>862875</xdr:rowOff>
    </xdr:to>
    <xdr:pic>
      <xdr:nvPicPr>
        <xdr:cNvPr id="56" name="Grafik 62" descr="Jordan Air Jordan 11 Retro Low Yellow Snakeskin Infant Toddler Lifestyle  Shoe 645107-107 – Shoe Palace">
          <a:extLst>
            <a:ext uri="{FF2B5EF4-FFF2-40B4-BE49-F238E27FC236}">
              <a16:creationId xmlns:a16="http://schemas.microsoft.com/office/drawing/2014/main" xmlns="" id="{76CFACE8-3AF5-43F8-9B4A-23A776CCAD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00907" y="123174125"/>
          <a:ext cx="117329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202407</xdr:colOff>
      <xdr:row>36</xdr:row>
      <xdr:rowOff>226218</xdr:rowOff>
    </xdr:from>
    <xdr:to>
      <xdr:col>1</xdr:col>
      <xdr:colOff>1423699</xdr:colOff>
      <xdr:row>36</xdr:row>
      <xdr:rowOff>946218</xdr:rowOff>
    </xdr:to>
    <xdr:pic>
      <xdr:nvPicPr>
        <xdr:cNvPr id="386" name="Grafik 77" descr="Shop Nike 2023 SS Sneakers (FJ2384-301) by AKT_7 | BUYMA">
          <a:extLst>
            <a:ext uri="{FF2B5EF4-FFF2-40B4-BE49-F238E27FC236}">
              <a16:creationId xmlns:a16="http://schemas.microsoft.com/office/drawing/2014/main" xmlns="" id="{5494C0D4-E39F-4A9F-8362-955959F12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805657" y="105985468"/>
          <a:ext cx="122129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221116</xdr:colOff>
      <xdr:row>23</xdr:row>
      <xdr:rowOff>227918</xdr:rowOff>
    </xdr:from>
    <xdr:to>
      <xdr:col>1</xdr:col>
      <xdr:colOff>1400938</xdr:colOff>
      <xdr:row>23</xdr:row>
      <xdr:rowOff>884464</xdr:rowOff>
    </xdr:to>
    <xdr:pic>
      <xdr:nvPicPr>
        <xdr:cNvPr id="392" name="Grafik 88" descr="WMNS Jordan Hex Mule &quot;Brilliant Orange&quot; DX6405-801 - Captain Creps">
          <a:extLst>
            <a:ext uri="{FF2B5EF4-FFF2-40B4-BE49-F238E27FC236}">
              <a16:creationId xmlns:a16="http://schemas.microsoft.com/office/drawing/2014/main" xmlns="" id="{543AD62A-D257-4B2D-A714-22DA02B34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830" y="109098668"/>
          <a:ext cx="1179822" cy="656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206376</xdr:colOff>
      <xdr:row>27</xdr:row>
      <xdr:rowOff>373061</xdr:rowOff>
    </xdr:from>
    <xdr:to>
      <xdr:col>1</xdr:col>
      <xdr:colOff>1460500</xdr:colOff>
      <xdr:row>27</xdr:row>
      <xdr:rowOff>933137</xdr:rowOff>
    </xdr:to>
    <xdr:pic>
      <xdr:nvPicPr>
        <xdr:cNvPr id="396" name="Grafik 94" descr="Jordan Hex Mule &quot;Ozone Blue&quot; | DX6405-004 | Sneaker Squad">
          <a:extLst>
            <a:ext uri="{FF2B5EF4-FFF2-40B4-BE49-F238E27FC236}">
              <a16:creationId xmlns:a16="http://schemas.microsoft.com/office/drawing/2014/main" xmlns="" id="{72FC1DA0-3982-4EAF-B7EC-B62A564C5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6" y="91019311"/>
          <a:ext cx="1254124" cy="56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194468</xdr:colOff>
      <xdr:row>29</xdr:row>
      <xdr:rowOff>269875</xdr:rowOff>
    </xdr:from>
    <xdr:to>
      <xdr:col>1</xdr:col>
      <xdr:colOff>1539875</xdr:colOff>
      <xdr:row>29</xdr:row>
      <xdr:rowOff>897377</xdr:rowOff>
    </xdr:to>
    <xdr:pic>
      <xdr:nvPicPr>
        <xdr:cNvPr id="402" name="Grafik 101" descr="Jordan Post Slide Team Gold Herren - DX5575-700 - DE">
          <a:extLst>
            <a:ext uri="{FF2B5EF4-FFF2-40B4-BE49-F238E27FC236}">
              <a16:creationId xmlns:a16="http://schemas.microsoft.com/office/drawing/2014/main" xmlns="" id="{88518942-D2C7-4EE9-B8AF-9A9C5E5DF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797718" y="93075125"/>
          <a:ext cx="1345407" cy="627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146844</xdr:colOff>
      <xdr:row>35</xdr:row>
      <xdr:rowOff>261937</xdr:rowOff>
    </xdr:from>
    <xdr:to>
      <xdr:col>1</xdr:col>
      <xdr:colOff>1481008</xdr:colOff>
      <xdr:row>35</xdr:row>
      <xdr:rowOff>981937</xdr:rowOff>
    </xdr:to>
    <xdr:pic>
      <xdr:nvPicPr>
        <xdr:cNvPr id="406" name="Grafik 105" descr="Jordan Stadium 90 Grade School Lifestyle Shoes White Green DX4399-103 –  Shoe Palace">
          <a:extLst>
            <a:ext uri="{FF2B5EF4-FFF2-40B4-BE49-F238E27FC236}">
              <a16:creationId xmlns:a16="http://schemas.microsoft.com/office/drawing/2014/main" xmlns="" id="{1A23270C-57FA-47C1-9D87-4D4113E49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750094" y="113577687"/>
          <a:ext cx="1334164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289153</xdr:colOff>
      <xdr:row>14</xdr:row>
      <xdr:rowOff>260237</xdr:rowOff>
    </xdr:from>
    <xdr:to>
      <xdr:col>1</xdr:col>
      <xdr:colOff>1640620</xdr:colOff>
      <xdr:row>14</xdr:row>
      <xdr:rowOff>980237</xdr:rowOff>
    </xdr:to>
    <xdr:pic>
      <xdr:nvPicPr>
        <xdr:cNvPr id="411" name="Grafik 110" descr="Jordan 3 Retro SE (PS) Little Kids' Shoes Summit White-Mars Stone-Orange  dv7027-108 - Walmart.com">
          <a:extLst>
            <a:ext uri="{FF2B5EF4-FFF2-40B4-BE49-F238E27FC236}">
              <a16:creationId xmlns:a16="http://schemas.microsoft.com/office/drawing/2014/main" xmlns="" id="{F39E6A17-1384-4DFA-A86D-5BAD564195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892403" y="60680487"/>
          <a:ext cx="135146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284051</xdr:colOff>
      <xdr:row>24</xdr:row>
      <xdr:rowOff>197305</xdr:rowOff>
    </xdr:from>
    <xdr:to>
      <xdr:col>1</xdr:col>
      <xdr:colOff>1318230</xdr:colOff>
      <xdr:row>24</xdr:row>
      <xdr:rowOff>917305</xdr:rowOff>
    </xdr:to>
    <xdr:pic>
      <xdr:nvPicPr>
        <xdr:cNvPr id="413" name="Grafik 113" descr="Air Jordan 4 Retro Yellow Thunder BQ7670‌-‌017 TD 7C | eBay">
          <a:extLst>
            <a:ext uri="{FF2B5EF4-FFF2-40B4-BE49-F238E27FC236}">
              <a16:creationId xmlns:a16="http://schemas.microsoft.com/office/drawing/2014/main" xmlns="" id="{02C2F17C-477E-4ADD-AAB4-DEC3483A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887301" y="49822555"/>
          <a:ext cx="103417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226220</xdr:colOff>
      <xdr:row>34</xdr:row>
      <xdr:rowOff>210343</xdr:rowOff>
    </xdr:from>
    <xdr:to>
      <xdr:col>1</xdr:col>
      <xdr:colOff>1628111</xdr:colOff>
      <xdr:row>34</xdr:row>
      <xdr:rowOff>930343</xdr:rowOff>
    </xdr:to>
    <xdr:pic>
      <xdr:nvPicPr>
        <xdr:cNvPr id="415" name="Grafik 115" descr="Jordan Air Jordan 11 Retro Low Yellow Snakeskin Preshool Lifestyle Shoes  Whi 580522-107 – Shoe Palace">
          <a:extLst>
            <a:ext uri="{FF2B5EF4-FFF2-40B4-BE49-F238E27FC236}">
              <a16:creationId xmlns:a16="http://schemas.microsoft.com/office/drawing/2014/main" xmlns="" id="{D45ADE4C-9CC3-45BC-8979-6B29B6076E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829470" y="108128593"/>
          <a:ext cx="140189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319768</xdr:colOff>
      <xdr:row>25</xdr:row>
      <xdr:rowOff>248330</xdr:rowOff>
    </xdr:from>
    <xdr:to>
      <xdr:col>1</xdr:col>
      <xdr:colOff>1341187</xdr:colOff>
      <xdr:row>25</xdr:row>
      <xdr:rowOff>968330</xdr:rowOff>
    </xdr:to>
    <xdr:pic>
      <xdr:nvPicPr>
        <xdr:cNvPr id="417" name="Grafik 117" descr="Jordan 2 Retro Cement Grey (TD) Kleinkinder - DQ8563-100 - DE">
          <a:extLst>
            <a:ext uri="{FF2B5EF4-FFF2-40B4-BE49-F238E27FC236}">
              <a16:creationId xmlns:a16="http://schemas.microsoft.com/office/drawing/2014/main" xmlns="" id="{C616256E-3B10-43C7-896A-1CDF519D8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923018" y="83338080"/>
          <a:ext cx="102141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214312</xdr:colOff>
      <xdr:row>30</xdr:row>
      <xdr:rowOff>182562</xdr:rowOff>
    </xdr:from>
    <xdr:to>
      <xdr:col>1</xdr:col>
      <xdr:colOff>1401530</xdr:colOff>
      <xdr:row>30</xdr:row>
      <xdr:rowOff>902562</xdr:rowOff>
    </xdr:to>
    <xdr:pic>
      <xdr:nvPicPr>
        <xdr:cNvPr id="420" name="Grafik 150" descr="Jordan Hex Mule &quot;Sea Coral&quot; kaufen – DX6405-800 – HEAT MVMNT">
          <a:extLst>
            <a:ext uri="{FF2B5EF4-FFF2-40B4-BE49-F238E27FC236}">
              <a16:creationId xmlns:a16="http://schemas.microsoft.com/office/drawing/2014/main" xmlns="" id="{E1285A7F-B820-474D-86A9-F2ADFF73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817562" y="99464812"/>
          <a:ext cx="118721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180294</xdr:colOff>
      <xdr:row>18</xdr:row>
      <xdr:rowOff>178594</xdr:rowOff>
    </xdr:from>
    <xdr:to>
      <xdr:col>1</xdr:col>
      <xdr:colOff>1370769</xdr:colOff>
      <xdr:row>18</xdr:row>
      <xdr:rowOff>898594</xdr:rowOff>
    </xdr:to>
    <xdr:pic>
      <xdr:nvPicPr>
        <xdr:cNvPr id="426" name="Grafik 156" descr="Jordan Women's Jumpman Two Trey Weiß DR9631-180| Online Einkaufen bei  FOOTDISTRICT">
          <a:extLst>
            <a:ext uri="{FF2B5EF4-FFF2-40B4-BE49-F238E27FC236}">
              <a16:creationId xmlns:a16="http://schemas.microsoft.com/office/drawing/2014/main" xmlns="" id="{45D18EED-596A-47A0-BE6F-0A36565834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783544" y="73552844"/>
          <a:ext cx="119047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26</xdr:row>
      <xdr:rowOff>187099</xdr:rowOff>
    </xdr:from>
    <xdr:to>
      <xdr:col>1</xdr:col>
      <xdr:colOff>1415371</xdr:colOff>
      <xdr:row>26</xdr:row>
      <xdr:rowOff>907099</xdr:rowOff>
    </xdr:to>
    <xdr:pic>
      <xdr:nvPicPr>
        <xdr:cNvPr id="428" name="Grafik 158" descr="Air Jordan 1 Elevate High Atmosphere - DN3253-061 – Izicop">
          <a:extLst>
            <a:ext uri="{FF2B5EF4-FFF2-40B4-BE49-F238E27FC236}">
              <a16:creationId xmlns:a16="http://schemas.microsoft.com/office/drawing/2014/main" xmlns="" id="{BD6BC318-C97F-4AD8-B4FB-B237D2A77D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70151" y="85095670"/>
          <a:ext cx="1343934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212611</xdr:colOff>
      <xdr:row>13</xdr:row>
      <xdr:rowOff>341880</xdr:rowOff>
    </xdr:from>
    <xdr:to>
      <xdr:col>1</xdr:col>
      <xdr:colOff>1375316</xdr:colOff>
      <xdr:row>13</xdr:row>
      <xdr:rowOff>870858</xdr:rowOff>
    </xdr:to>
    <xdr:pic>
      <xdr:nvPicPr>
        <xdr:cNvPr id="430" name="Grafik 160" descr="Air Jordan 11 Retro Low PS 'Cement Grey' - 505835 140 – Urban Necessities">
          <a:extLst>
            <a:ext uri="{FF2B5EF4-FFF2-40B4-BE49-F238E27FC236}">
              <a16:creationId xmlns:a16="http://schemas.microsoft.com/office/drawing/2014/main" xmlns="" id="{3A57C21C-34CC-46FB-9174-7070D34E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811325" y="49014630"/>
          <a:ext cx="1162705" cy="528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115661</xdr:colOff>
      <xdr:row>19</xdr:row>
      <xdr:rowOff>261937</xdr:rowOff>
    </xdr:from>
    <xdr:to>
      <xdr:col>1</xdr:col>
      <xdr:colOff>1678708</xdr:colOff>
      <xdr:row>19</xdr:row>
      <xdr:rowOff>981937</xdr:rowOff>
    </xdr:to>
    <xdr:pic>
      <xdr:nvPicPr>
        <xdr:cNvPr id="431" name="Grafik 161" descr="Jordan Hex Mule &quot;University Red&quot; FJ0603-600 Info | Hypebeast">
          <a:extLst>
            <a:ext uri="{FF2B5EF4-FFF2-40B4-BE49-F238E27FC236}">
              <a16:creationId xmlns:a16="http://schemas.microsoft.com/office/drawing/2014/main" xmlns="" id="{0A1120FD-7B50-4F9B-8812-04D287D16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14375" y="77645758"/>
          <a:ext cx="156304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15</xdr:row>
      <xdr:rowOff>102052</xdr:rowOff>
    </xdr:from>
    <xdr:to>
      <xdr:col>1</xdr:col>
      <xdr:colOff>1297268</xdr:colOff>
      <xdr:row>15</xdr:row>
      <xdr:rowOff>822052</xdr:rowOff>
    </xdr:to>
    <xdr:pic>
      <xdr:nvPicPr>
        <xdr:cNvPr id="434" name="Grafik 164" descr="Footwear Jordan Brand Jordan Retro 3 SE (TD) 'Dunk on Mars' (DV7026-108) |  WSS">
          <a:extLst>
            <a:ext uri="{FF2B5EF4-FFF2-40B4-BE49-F238E27FC236}">
              <a16:creationId xmlns:a16="http://schemas.microsoft.com/office/drawing/2014/main" xmlns="" id="{BE7728A4-6829-46D5-983C-D178D79483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89214" y="65661266"/>
          <a:ext cx="110676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273844</xdr:colOff>
      <xdr:row>20</xdr:row>
      <xdr:rowOff>161584</xdr:rowOff>
    </xdr:from>
    <xdr:to>
      <xdr:col>1</xdr:col>
      <xdr:colOff>1349710</xdr:colOff>
      <xdr:row>20</xdr:row>
      <xdr:rowOff>881584</xdr:rowOff>
    </xdr:to>
    <xdr:pic>
      <xdr:nvPicPr>
        <xdr:cNvPr id="436" name="Grafik 165" descr="Jordan 14 Retro Metallic Silver (Women's) - DH4121-060 - DE">
          <a:extLst>
            <a:ext uri="{FF2B5EF4-FFF2-40B4-BE49-F238E27FC236}">
              <a16:creationId xmlns:a16="http://schemas.microsoft.com/office/drawing/2014/main" xmlns="" id="{02394638-8298-42FD-9FE3-869DDBCEF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877094" y="71376834"/>
          <a:ext cx="1075866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301625</xdr:colOff>
      <xdr:row>37</xdr:row>
      <xdr:rowOff>206375</xdr:rowOff>
    </xdr:from>
    <xdr:to>
      <xdr:col>1</xdr:col>
      <xdr:colOff>1426325</xdr:colOff>
      <xdr:row>37</xdr:row>
      <xdr:rowOff>926375</xdr:rowOff>
    </xdr:to>
    <xdr:pic>
      <xdr:nvPicPr>
        <xdr:cNvPr id="438" name="Grafik 168" descr="Jordan 1 Retro High OG Reverse Laney (Women's) - FD2596-700 - US">
          <a:extLst>
            <a:ext uri="{FF2B5EF4-FFF2-40B4-BE49-F238E27FC236}">
              <a16:creationId xmlns:a16="http://schemas.microsoft.com/office/drawing/2014/main" xmlns="" id="{2F6565CD-3679-4716-8AF3-5070307D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904875" y="115681125"/>
          <a:ext cx="11247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267040</xdr:colOff>
      <xdr:row>17</xdr:row>
      <xdr:rowOff>185397</xdr:rowOff>
    </xdr:from>
    <xdr:to>
      <xdr:col>1</xdr:col>
      <xdr:colOff>1505501</xdr:colOff>
      <xdr:row>17</xdr:row>
      <xdr:rowOff>905397</xdr:rowOff>
    </xdr:to>
    <xdr:pic>
      <xdr:nvPicPr>
        <xdr:cNvPr id="443" name="Grafik 173" descr="Jordan Air Jordan 2 Retro Lucky Green Infant Toddler Lifestyle Shoes White  G DQ8563-103 – Shoe Palace">
          <a:extLst>
            <a:ext uri="{FF2B5EF4-FFF2-40B4-BE49-F238E27FC236}">
              <a16:creationId xmlns:a16="http://schemas.microsoft.com/office/drawing/2014/main" xmlns="" id="{F5180CB0-75B3-4294-9EDD-C7FB2A00AF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870290" y="74639147"/>
          <a:ext cx="123846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254000</xdr:colOff>
      <xdr:row>31</xdr:row>
      <xdr:rowOff>178593</xdr:rowOff>
    </xdr:from>
    <xdr:to>
      <xdr:col>1</xdr:col>
      <xdr:colOff>1396720</xdr:colOff>
      <xdr:row>31</xdr:row>
      <xdr:rowOff>898593</xdr:rowOff>
    </xdr:to>
    <xdr:pic>
      <xdr:nvPicPr>
        <xdr:cNvPr id="447" name="Grafik 177" descr="NIKE JORDAN 5 Air Dunk on Retro Mars rot DD9336-800">
          <a:extLst>
            <a:ext uri="{FF2B5EF4-FFF2-40B4-BE49-F238E27FC236}">
              <a16:creationId xmlns:a16="http://schemas.microsoft.com/office/drawing/2014/main" xmlns="" id="{03B30A3A-B61C-4391-8FF3-322040449F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57250" y="100540343"/>
          <a:ext cx="114272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34AF932-AFAD-4E63-B693-4494FB7123F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5918F79-5F38-4521-A3FE-1E1F79DC165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41D0E7A-DD51-4AEC-8D7B-D8D64468949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466725</xdr:rowOff>
    </xdr:to>
    <xdr:sp macro="" textlink="">
      <xdr:nvSpPr>
        <xdr:cNvPr id="4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77F54CE-918E-4507-AF2C-58B2BBED4A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4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497DBFB-3B4E-4C14-A5F4-CC767684087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113</xdr:row>
      <xdr:rowOff>0</xdr:rowOff>
    </xdr:from>
    <xdr:to>
      <xdr:col>1</xdr:col>
      <xdr:colOff>781050</xdr:colOff>
      <xdr:row>113</xdr:row>
      <xdr:rowOff>466725</xdr:rowOff>
    </xdr:to>
    <xdr:sp macro="" textlink="">
      <xdr:nvSpPr>
        <xdr:cNvPr id="5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BFA8CFA-750B-4F56-B07A-AD025381BC1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6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4A85C03-F430-466E-8B8D-1481381531F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6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7F4AFC-A7E3-4646-9FFE-16B878F8EBA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110</xdr:row>
      <xdr:rowOff>0</xdr:rowOff>
    </xdr:from>
    <xdr:to>
      <xdr:col>1</xdr:col>
      <xdr:colOff>781050</xdr:colOff>
      <xdr:row>110</xdr:row>
      <xdr:rowOff>466725</xdr:rowOff>
    </xdr:to>
    <xdr:sp macro="" textlink="">
      <xdr:nvSpPr>
        <xdr:cNvPr id="46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BBC927F-B905-42B3-911C-D1C63FD52AD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466725</xdr:rowOff>
    </xdr:to>
    <xdr:sp macro="" textlink="">
      <xdr:nvSpPr>
        <xdr:cNvPr id="46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FBEBD58-ED99-4EC9-9895-1F84EEEFE9C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466725</xdr:rowOff>
    </xdr:to>
    <xdr:sp macro="" textlink="">
      <xdr:nvSpPr>
        <xdr:cNvPr id="46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DF74F92-E4EC-4CBD-9899-D9CA9155B48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466725</xdr:rowOff>
    </xdr:to>
    <xdr:sp macro="" textlink="">
      <xdr:nvSpPr>
        <xdr:cNvPr id="46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1057E2F-ACF2-4EA3-B4EF-293FF739242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6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D9F9138-0A81-4B1C-9655-9288C82DE5D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6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2175C29-A6FF-4D96-9B1C-0F1A3C053E6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466725</xdr:rowOff>
    </xdr:to>
    <xdr:sp macro="" textlink="">
      <xdr:nvSpPr>
        <xdr:cNvPr id="46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A4D3BB8-9693-4F4D-91AC-1131C1EFA8F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390525</xdr:rowOff>
    </xdr:to>
    <xdr:sp macro="" textlink="">
      <xdr:nvSpPr>
        <xdr:cNvPr id="46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2371CE2-CA5A-4BE9-A929-F80D3E2EC54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390525</xdr:rowOff>
    </xdr:to>
    <xdr:sp macro="" textlink="">
      <xdr:nvSpPr>
        <xdr:cNvPr id="47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48B67E3-1E19-4E2B-8369-8CFCFDA4AE3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404132</xdr:rowOff>
    </xdr:to>
    <xdr:sp macro="" textlink="">
      <xdr:nvSpPr>
        <xdr:cNvPr id="47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67D305E-986A-45C3-B51F-6B0DED81B6A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194</xdr:row>
      <xdr:rowOff>0</xdr:rowOff>
    </xdr:from>
    <xdr:to>
      <xdr:col>1</xdr:col>
      <xdr:colOff>781050</xdr:colOff>
      <xdr:row>194</xdr:row>
      <xdr:rowOff>466725</xdr:rowOff>
    </xdr:to>
    <xdr:sp macro="" textlink="">
      <xdr:nvSpPr>
        <xdr:cNvPr id="47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CE3DF0A-01F3-43A2-BC1B-C88E7A28B62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7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2DF55F3-519D-48BC-BE39-FD46F8ED053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480332</xdr:rowOff>
    </xdr:to>
    <xdr:sp macro="" textlink="">
      <xdr:nvSpPr>
        <xdr:cNvPr id="47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859A648-2CF7-4049-913E-56480DCC184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47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CFFA081-74AE-4335-8834-FA54FD84D47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47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8093497-5F2E-48B1-80A5-3C05DCA21BA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47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1243243-8735-4406-8233-B041C64B890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47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2D58B96-E08F-44D3-A75C-042E0D9E281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7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3CC0147-1F1B-4BFF-BB30-3124E8B5604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48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1EF0BDD-C77E-42A0-A8BB-6495288B1C6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98</xdr:row>
      <xdr:rowOff>0</xdr:rowOff>
    </xdr:from>
    <xdr:to>
      <xdr:col>1</xdr:col>
      <xdr:colOff>781050</xdr:colOff>
      <xdr:row>98</xdr:row>
      <xdr:rowOff>466725</xdr:rowOff>
    </xdr:to>
    <xdr:sp macro="" textlink="">
      <xdr:nvSpPr>
        <xdr:cNvPr id="48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D0F8905-F403-43BB-95C8-E1D1B062539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466725</xdr:rowOff>
    </xdr:to>
    <xdr:sp macro="" textlink="">
      <xdr:nvSpPr>
        <xdr:cNvPr id="48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AD0BB74-FFA2-4036-BD89-259775716C2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48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3490E11-4B00-4996-8144-AA12C4D69DE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48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FA8030A-9E72-4A80-8664-7B16A49A1F4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466725</xdr:rowOff>
    </xdr:to>
    <xdr:sp macro="" textlink="">
      <xdr:nvSpPr>
        <xdr:cNvPr id="48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28AD0B6-6524-447A-A5CB-63A0D031A01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466725</xdr:rowOff>
    </xdr:to>
    <xdr:sp macro="" textlink="">
      <xdr:nvSpPr>
        <xdr:cNvPr id="48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6824DC1-A27F-40C6-9F5B-B78E07D0764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48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97AE098-12B1-4D27-8877-6D9AC81A141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390525</xdr:rowOff>
    </xdr:to>
    <xdr:sp macro="" textlink="">
      <xdr:nvSpPr>
        <xdr:cNvPr id="48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44152A9-5A44-494E-9F60-276D908FC04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390525</xdr:rowOff>
    </xdr:to>
    <xdr:sp macro="" textlink="">
      <xdr:nvSpPr>
        <xdr:cNvPr id="48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176423C-D2DC-4BA4-924D-F881BCE6BEC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390525</xdr:rowOff>
    </xdr:to>
    <xdr:sp macro="" textlink="">
      <xdr:nvSpPr>
        <xdr:cNvPr id="49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AD7F296-D4C3-4BA6-9E57-00B8C2F49A3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51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353FD91-AEE8-4BAA-B8A0-B362FED3450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51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C0480F8-E9CB-49E5-AA92-8ADD836458F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38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5D41582-F906-45ED-93E5-42C50C14090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38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E4EBD03-709E-4173-90E8-49D6EF2B6F3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39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FD71791-43C6-47A7-BAE0-C28827F5CA2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39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7CB7318-3013-4ED7-B547-BA355CC3803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39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2C3547E-DC33-4E87-951B-21226710339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39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0BD3FAA-6475-4799-971D-19ADD1905A9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40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3E52E8D-7132-4C84-9837-1A499ECDB36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0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315CA65-1675-4E75-B740-6F7A1BF04E9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1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58A59C4-60C2-45C4-BF7C-D0A1AD875A9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42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7246699-692A-4A2C-BEFF-C3A728A30BC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43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2D0010B-3E89-4D7D-979A-AF5702BF6E0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1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378DCE5-89D0-47DE-9A50-E6CA02F6C8B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1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B871E34-DD96-43BA-AFA3-25F142A0B6C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390525</xdr:rowOff>
    </xdr:to>
    <xdr:sp macro="" textlink="">
      <xdr:nvSpPr>
        <xdr:cNvPr id="51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3783181-5DF7-47BC-ABDE-40E6C8A9FC1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390525</xdr:rowOff>
    </xdr:to>
    <xdr:sp macro="" textlink="">
      <xdr:nvSpPr>
        <xdr:cNvPr id="51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5F371C8-9E33-4C92-BE24-258F4E0AD46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1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F27AB7D-B725-4AC8-9A33-6D3D7F13EB9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3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ABB807B-B6B3-451D-9349-CC555C71547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3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A0212E4-ABD7-4834-B4FF-76411B51C43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3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58D3BD7-2C94-4ADC-9CB0-232BD7EA5DC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4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EA30374-717B-4BFD-9FBE-C92ABDBB663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5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76E3FAC-A572-4394-AFCF-ADD4DD71046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390525</xdr:rowOff>
    </xdr:to>
    <xdr:sp macro="" textlink="">
      <xdr:nvSpPr>
        <xdr:cNvPr id="55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F97254B-27BA-4E07-9119-9C5A3CDEAC0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55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38E27DB-171B-4637-9371-87129310218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55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94327D7-6F87-44B1-BF5C-87D407613FA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7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E28D926-2F54-404C-83F2-E522DD1BCE1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390525</xdr:rowOff>
    </xdr:to>
    <xdr:sp macro="" textlink="">
      <xdr:nvSpPr>
        <xdr:cNvPr id="57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85C7664-297A-4BFF-B4FA-44350F7E9CE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390525</xdr:rowOff>
    </xdr:to>
    <xdr:sp macro="" textlink="">
      <xdr:nvSpPr>
        <xdr:cNvPr id="57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0685A14-9177-4C58-9A8C-5E3F94411B5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390525</xdr:rowOff>
    </xdr:to>
    <xdr:sp macro="" textlink="">
      <xdr:nvSpPr>
        <xdr:cNvPr id="57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3D43D99-7E10-4EAA-B56C-40996EFBE12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7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1814C69-8CEB-46E4-8C73-5AD05857E71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7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1F40D7B-0F8C-4415-8F60-7BED2322635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7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A49CF18-19D5-4E41-9D36-7BE348C0F0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7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EF491C0-0C26-4F13-BD2E-00C4FBD929A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58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4257093-E44F-43FA-9016-E98FBF77209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9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5AB0074-F1CF-4973-A3F9-3C801C0F405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9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66E9923-D00E-4F98-800B-2C760A2359E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116</xdr:row>
      <xdr:rowOff>0</xdr:rowOff>
    </xdr:from>
    <xdr:to>
      <xdr:col>1</xdr:col>
      <xdr:colOff>781050</xdr:colOff>
      <xdr:row>116</xdr:row>
      <xdr:rowOff>466725</xdr:rowOff>
    </xdr:to>
    <xdr:sp macro="" textlink="">
      <xdr:nvSpPr>
        <xdr:cNvPr id="59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C50A1B5-8E5E-4469-874F-FADC9B86E3D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9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DBCBB18-B468-48D1-871F-685FDA3B0E1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59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C8BB062-88C7-46CF-9841-C65E74BEB5B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466725</xdr:rowOff>
    </xdr:to>
    <xdr:sp macro="" textlink="">
      <xdr:nvSpPr>
        <xdr:cNvPr id="60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A468E86-31EA-47B3-A4CE-A1C287D43FE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0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C39AE7B-9E53-4DED-BA34-4468055AE83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390525</xdr:rowOff>
    </xdr:to>
    <xdr:sp macro="" textlink="">
      <xdr:nvSpPr>
        <xdr:cNvPr id="61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9A9A3B8-A6E5-46E2-8201-2F84179E808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15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332CF2E-6D44-4FD4-A91F-9E069EEFB48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466725</xdr:rowOff>
    </xdr:to>
    <xdr:sp macro="" textlink="">
      <xdr:nvSpPr>
        <xdr:cNvPr id="61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829575F-5FB7-44A8-96CA-A75E73CA2F2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188</xdr:row>
      <xdr:rowOff>0</xdr:rowOff>
    </xdr:from>
    <xdr:to>
      <xdr:col>1</xdr:col>
      <xdr:colOff>781050</xdr:colOff>
      <xdr:row>188</xdr:row>
      <xdr:rowOff>466725</xdr:rowOff>
    </xdr:to>
    <xdr:sp macro="" textlink="">
      <xdr:nvSpPr>
        <xdr:cNvPr id="62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53C6D19-F763-47F4-9B80-A22716C7C6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89</xdr:row>
      <xdr:rowOff>0</xdr:rowOff>
    </xdr:from>
    <xdr:to>
      <xdr:col>1</xdr:col>
      <xdr:colOff>781050</xdr:colOff>
      <xdr:row>89</xdr:row>
      <xdr:rowOff>390525</xdr:rowOff>
    </xdr:to>
    <xdr:sp macro="" textlink="">
      <xdr:nvSpPr>
        <xdr:cNvPr id="63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D1DFE4F-4582-4A90-825F-1B271E0B6EC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390525</xdr:rowOff>
    </xdr:to>
    <xdr:sp macro="" textlink="">
      <xdr:nvSpPr>
        <xdr:cNvPr id="63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5D0DF35-57C3-40C9-AF06-73E14D169CA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116</xdr:row>
      <xdr:rowOff>0</xdr:rowOff>
    </xdr:from>
    <xdr:to>
      <xdr:col>1</xdr:col>
      <xdr:colOff>781050</xdr:colOff>
      <xdr:row>116</xdr:row>
      <xdr:rowOff>466725</xdr:rowOff>
    </xdr:to>
    <xdr:sp macro="" textlink="">
      <xdr:nvSpPr>
        <xdr:cNvPr id="65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E5EF691-C559-4220-87C6-4E42A8A077F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5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A8FDB4B-3DA9-4FF9-A512-DDFD4FBFD0F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5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6C2BF9F-71E3-4870-BE26-1B51232EC61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5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F42EE3D-A35E-4432-8E61-4AB317E0A5A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5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C7142D7-1F51-4CD0-A1D8-BA969CFE20B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5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9C55759-EA89-4AE0-B99B-C1BBA629611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140</xdr:row>
      <xdr:rowOff>0</xdr:rowOff>
    </xdr:from>
    <xdr:to>
      <xdr:col>1</xdr:col>
      <xdr:colOff>781050</xdr:colOff>
      <xdr:row>140</xdr:row>
      <xdr:rowOff>466725</xdr:rowOff>
    </xdr:to>
    <xdr:sp macro="" textlink="">
      <xdr:nvSpPr>
        <xdr:cNvPr id="65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7F37EAF-781A-4921-B696-8FCAE1093BE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6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AD15FD6-AF0B-4263-B672-D4793164C97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6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878F8A5-3B24-4F04-B19C-F726C969CBE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164</xdr:row>
      <xdr:rowOff>0</xdr:rowOff>
    </xdr:from>
    <xdr:to>
      <xdr:col>1</xdr:col>
      <xdr:colOff>781050</xdr:colOff>
      <xdr:row>164</xdr:row>
      <xdr:rowOff>466725</xdr:rowOff>
    </xdr:to>
    <xdr:sp macro="" textlink="">
      <xdr:nvSpPr>
        <xdr:cNvPr id="66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1478297-B2D5-430C-B3F5-92964E58099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164</xdr:row>
      <xdr:rowOff>0</xdr:rowOff>
    </xdr:from>
    <xdr:to>
      <xdr:col>1</xdr:col>
      <xdr:colOff>781050</xdr:colOff>
      <xdr:row>164</xdr:row>
      <xdr:rowOff>466725</xdr:rowOff>
    </xdr:to>
    <xdr:sp macro="" textlink="">
      <xdr:nvSpPr>
        <xdr:cNvPr id="66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B1085BE-AB1D-4AAC-838C-876CC0E040D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6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5E6717E-AA87-4A7F-A718-10B25D04D6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6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4B52996-78E2-42DB-8719-EFE19BADC9D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6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7D56A89-3A1C-4AC9-9863-7DD4171A2DA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6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BA5DC9F-A8BB-47C9-A1E8-E61B9C23B43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390525</xdr:rowOff>
    </xdr:to>
    <xdr:sp macro="" textlink="">
      <xdr:nvSpPr>
        <xdr:cNvPr id="67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F40A814-BAC0-4DA5-B199-EDAFF588174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7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ACA65D9-F0B6-4F9D-892D-AFDD1E40627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7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3E80BAD-6B7A-4954-A9B3-9D9B5F4C9FB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116</xdr:row>
      <xdr:rowOff>0</xdr:rowOff>
    </xdr:from>
    <xdr:to>
      <xdr:col>1</xdr:col>
      <xdr:colOff>781050</xdr:colOff>
      <xdr:row>116</xdr:row>
      <xdr:rowOff>466725</xdr:rowOff>
    </xdr:to>
    <xdr:sp macro="" textlink="">
      <xdr:nvSpPr>
        <xdr:cNvPr id="68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D57C177-E684-4EC4-9310-86B22DC75AE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8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AF95765-842F-43C0-A1B2-716078ED3B4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390525</xdr:rowOff>
    </xdr:to>
    <xdr:sp macro="" textlink="">
      <xdr:nvSpPr>
        <xdr:cNvPr id="68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2C37AA8-4E22-401A-9F87-2F8317C8A20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140</xdr:row>
      <xdr:rowOff>0</xdr:rowOff>
    </xdr:from>
    <xdr:to>
      <xdr:col>1</xdr:col>
      <xdr:colOff>781050</xdr:colOff>
      <xdr:row>140</xdr:row>
      <xdr:rowOff>390525</xdr:rowOff>
    </xdr:to>
    <xdr:sp macro="" textlink="">
      <xdr:nvSpPr>
        <xdr:cNvPr id="68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09A1C69-D722-4883-A2A1-42D586A6A69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390525</xdr:rowOff>
    </xdr:to>
    <xdr:sp macro="" textlink="">
      <xdr:nvSpPr>
        <xdr:cNvPr id="69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BFDA644-ED04-4435-ACF8-382518025D7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9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3430361-7744-4E20-AD06-63B6764AA7B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9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3605A6D-C374-403B-B165-3DFCB5EFE16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69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C9077E4-F6C6-438C-9EAE-684F6CBB226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69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BA9F391-6577-4B40-9AE7-86F783223B6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9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CDD8B67-C161-4829-BA47-95927908CCC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69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4FEF137-F1FF-487A-82B2-F24157B426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70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46FC130-5D4B-4864-9868-79906ECA1E5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70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1912B8E-D326-4282-876C-84A3D002C4B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68</xdr:row>
      <xdr:rowOff>0</xdr:rowOff>
    </xdr:from>
    <xdr:to>
      <xdr:col>1</xdr:col>
      <xdr:colOff>781050</xdr:colOff>
      <xdr:row>68</xdr:row>
      <xdr:rowOff>466725</xdr:rowOff>
    </xdr:to>
    <xdr:sp macro="" textlink="">
      <xdr:nvSpPr>
        <xdr:cNvPr id="70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041397A-1B4C-407C-8B2F-E5DF831DAA1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92</xdr:row>
      <xdr:rowOff>0</xdr:rowOff>
    </xdr:from>
    <xdr:to>
      <xdr:col>1</xdr:col>
      <xdr:colOff>781050</xdr:colOff>
      <xdr:row>92</xdr:row>
      <xdr:rowOff>466725</xdr:rowOff>
    </xdr:to>
    <xdr:sp macro="" textlink="">
      <xdr:nvSpPr>
        <xdr:cNvPr id="70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EADF968-FC54-4956-B10F-CFE04E3FD66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74</xdr:row>
      <xdr:rowOff>0</xdr:rowOff>
    </xdr:from>
    <xdr:to>
      <xdr:col>1</xdr:col>
      <xdr:colOff>781050</xdr:colOff>
      <xdr:row>74</xdr:row>
      <xdr:rowOff>390525</xdr:rowOff>
    </xdr:to>
    <xdr:sp macro="" textlink="">
      <xdr:nvSpPr>
        <xdr:cNvPr id="70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019F7B5-00FC-4110-9419-0675DA497AD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390525</xdr:rowOff>
    </xdr:to>
    <xdr:sp macro="" textlink="">
      <xdr:nvSpPr>
        <xdr:cNvPr id="70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EF267AB-7234-4877-9A83-381EA0F1666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122</xdr:row>
      <xdr:rowOff>0</xdr:rowOff>
    </xdr:from>
    <xdr:to>
      <xdr:col>1</xdr:col>
      <xdr:colOff>781050</xdr:colOff>
      <xdr:row>122</xdr:row>
      <xdr:rowOff>466725</xdr:rowOff>
    </xdr:to>
    <xdr:sp macro="" textlink="">
      <xdr:nvSpPr>
        <xdr:cNvPr id="710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F194B0A-4EB9-46A8-AE74-ADADC38CA53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187</xdr:row>
      <xdr:rowOff>0</xdr:rowOff>
    </xdr:from>
    <xdr:to>
      <xdr:col>1</xdr:col>
      <xdr:colOff>781050</xdr:colOff>
      <xdr:row>187</xdr:row>
      <xdr:rowOff>466725</xdr:rowOff>
    </xdr:to>
    <xdr:sp macro="" textlink="">
      <xdr:nvSpPr>
        <xdr:cNvPr id="71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560839B-C779-4AB8-8E2B-C2A51DE4F3A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75</xdr:row>
      <xdr:rowOff>0</xdr:rowOff>
    </xdr:from>
    <xdr:to>
      <xdr:col>1</xdr:col>
      <xdr:colOff>781050</xdr:colOff>
      <xdr:row>75</xdr:row>
      <xdr:rowOff>466725</xdr:rowOff>
    </xdr:to>
    <xdr:sp macro="" textlink="">
      <xdr:nvSpPr>
        <xdr:cNvPr id="71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C21C5D6-4051-4549-A964-34EA8DBF0BE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156</xdr:row>
      <xdr:rowOff>0</xdr:rowOff>
    </xdr:from>
    <xdr:to>
      <xdr:col>1</xdr:col>
      <xdr:colOff>781050</xdr:colOff>
      <xdr:row>156</xdr:row>
      <xdr:rowOff>466725</xdr:rowOff>
    </xdr:to>
    <xdr:sp macro="" textlink="">
      <xdr:nvSpPr>
        <xdr:cNvPr id="71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2C7630B-A313-4536-A322-6329388373A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156</xdr:row>
      <xdr:rowOff>0</xdr:rowOff>
    </xdr:from>
    <xdr:to>
      <xdr:col>1</xdr:col>
      <xdr:colOff>781050</xdr:colOff>
      <xdr:row>156</xdr:row>
      <xdr:rowOff>466725</xdr:rowOff>
    </xdr:to>
    <xdr:sp macro="" textlink="">
      <xdr:nvSpPr>
        <xdr:cNvPr id="71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7C3E1C4-DC8A-4CD4-824D-29053567419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100</xdr:row>
      <xdr:rowOff>0</xdr:rowOff>
    </xdr:from>
    <xdr:to>
      <xdr:col>1</xdr:col>
      <xdr:colOff>781050</xdr:colOff>
      <xdr:row>100</xdr:row>
      <xdr:rowOff>466725</xdr:rowOff>
    </xdr:to>
    <xdr:sp macro="" textlink="">
      <xdr:nvSpPr>
        <xdr:cNvPr id="71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9BBF16C-F9CB-45DD-889B-533BC14146E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71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778F5AD-B2ED-4D11-A8DF-3E61A8839FB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89</xdr:row>
      <xdr:rowOff>0</xdr:rowOff>
    </xdr:from>
    <xdr:to>
      <xdr:col>1</xdr:col>
      <xdr:colOff>781050</xdr:colOff>
      <xdr:row>89</xdr:row>
      <xdr:rowOff>466725</xdr:rowOff>
    </xdr:to>
    <xdr:sp macro="" textlink="">
      <xdr:nvSpPr>
        <xdr:cNvPr id="71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A67EEFD-D6EC-46D1-9F27-3BDDBC25E59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89</xdr:row>
      <xdr:rowOff>0</xdr:rowOff>
    </xdr:from>
    <xdr:to>
      <xdr:col>1</xdr:col>
      <xdr:colOff>781050</xdr:colOff>
      <xdr:row>89</xdr:row>
      <xdr:rowOff>466725</xdr:rowOff>
    </xdr:to>
    <xdr:sp macro="" textlink="">
      <xdr:nvSpPr>
        <xdr:cNvPr id="71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D5C9B12-6BA8-4715-B95D-82A98083273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187</xdr:row>
      <xdr:rowOff>0</xdr:rowOff>
    </xdr:from>
    <xdr:to>
      <xdr:col>1</xdr:col>
      <xdr:colOff>781050</xdr:colOff>
      <xdr:row>187</xdr:row>
      <xdr:rowOff>466725</xdr:rowOff>
    </xdr:to>
    <xdr:sp macro="" textlink="">
      <xdr:nvSpPr>
        <xdr:cNvPr id="71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7E6F85F-1653-4E70-BDB1-E1CBCF015B4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89</xdr:row>
      <xdr:rowOff>0</xdr:rowOff>
    </xdr:from>
    <xdr:to>
      <xdr:col>1</xdr:col>
      <xdr:colOff>781050</xdr:colOff>
      <xdr:row>89</xdr:row>
      <xdr:rowOff>466725</xdr:rowOff>
    </xdr:to>
    <xdr:sp macro="" textlink="">
      <xdr:nvSpPr>
        <xdr:cNvPr id="72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6C11D3D-8EFD-4CB2-BA4F-FC14AF730E0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187</xdr:row>
      <xdr:rowOff>0</xdr:rowOff>
    </xdr:from>
    <xdr:to>
      <xdr:col>1</xdr:col>
      <xdr:colOff>781050</xdr:colOff>
      <xdr:row>187</xdr:row>
      <xdr:rowOff>466725</xdr:rowOff>
    </xdr:to>
    <xdr:sp macro="" textlink="">
      <xdr:nvSpPr>
        <xdr:cNvPr id="72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BB2E989-FCFF-4C68-9FCB-DB540B7A79B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47</xdr:row>
      <xdr:rowOff>0</xdr:rowOff>
    </xdr:from>
    <xdr:to>
      <xdr:col>1</xdr:col>
      <xdr:colOff>781050</xdr:colOff>
      <xdr:row>47</xdr:row>
      <xdr:rowOff>466725</xdr:rowOff>
    </xdr:to>
    <xdr:sp macro="" textlink="">
      <xdr:nvSpPr>
        <xdr:cNvPr id="72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5176A52-DBC3-4862-A899-0927FDD36D2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128</xdr:row>
      <xdr:rowOff>0</xdr:rowOff>
    </xdr:from>
    <xdr:to>
      <xdr:col>1</xdr:col>
      <xdr:colOff>781050</xdr:colOff>
      <xdr:row>128</xdr:row>
      <xdr:rowOff>466725</xdr:rowOff>
    </xdr:to>
    <xdr:sp macro="" textlink="">
      <xdr:nvSpPr>
        <xdr:cNvPr id="72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377F33F-B071-4AB7-B02B-FBD580FD496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75</xdr:row>
      <xdr:rowOff>0</xdr:rowOff>
    </xdr:from>
    <xdr:to>
      <xdr:col>1</xdr:col>
      <xdr:colOff>781050</xdr:colOff>
      <xdr:row>75</xdr:row>
      <xdr:rowOff>466725</xdr:rowOff>
    </xdr:to>
    <xdr:sp macro="" textlink="">
      <xdr:nvSpPr>
        <xdr:cNvPr id="72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515B13C-49F7-4DB0-B4CD-00457372B72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184</xdr:row>
      <xdr:rowOff>0</xdr:rowOff>
    </xdr:from>
    <xdr:to>
      <xdr:col>1</xdr:col>
      <xdr:colOff>781050</xdr:colOff>
      <xdr:row>184</xdr:row>
      <xdr:rowOff>466725</xdr:rowOff>
    </xdr:to>
    <xdr:sp macro="" textlink="">
      <xdr:nvSpPr>
        <xdr:cNvPr id="72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AC7FB4A-ED38-4CFB-BCA4-3D701E7F52D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47</xdr:row>
      <xdr:rowOff>0</xdr:rowOff>
    </xdr:from>
    <xdr:to>
      <xdr:col>1</xdr:col>
      <xdr:colOff>781050</xdr:colOff>
      <xdr:row>47</xdr:row>
      <xdr:rowOff>390525</xdr:rowOff>
    </xdr:to>
    <xdr:sp macro="" textlink="">
      <xdr:nvSpPr>
        <xdr:cNvPr id="72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3218ECA-707E-4883-92F3-8BB55371FD3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47</xdr:row>
      <xdr:rowOff>0</xdr:rowOff>
    </xdr:from>
    <xdr:to>
      <xdr:col>1</xdr:col>
      <xdr:colOff>781050</xdr:colOff>
      <xdr:row>47</xdr:row>
      <xdr:rowOff>390525</xdr:rowOff>
    </xdr:to>
    <xdr:sp macro="" textlink="">
      <xdr:nvSpPr>
        <xdr:cNvPr id="72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F000ADC-ED5D-417A-AB28-C165A87F5A4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243</xdr:row>
      <xdr:rowOff>0</xdr:rowOff>
    </xdr:from>
    <xdr:to>
      <xdr:col>1</xdr:col>
      <xdr:colOff>781050</xdr:colOff>
      <xdr:row>243</xdr:row>
      <xdr:rowOff>404132</xdr:rowOff>
    </xdr:to>
    <xdr:sp macro="" textlink="">
      <xdr:nvSpPr>
        <xdr:cNvPr id="72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47A0AB7-D6E9-42B7-8841-3F1F7B3EB0E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187</xdr:row>
      <xdr:rowOff>0</xdr:rowOff>
    </xdr:from>
    <xdr:to>
      <xdr:col>1</xdr:col>
      <xdr:colOff>781050</xdr:colOff>
      <xdr:row>187</xdr:row>
      <xdr:rowOff>466725</xdr:rowOff>
    </xdr:to>
    <xdr:sp macro="" textlink="">
      <xdr:nvSpPr>
        <xdr:cNvPr id="73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3223402-5E14-40D9-960A-4EAF0FFEAC1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199</xdr:row>
      <xdr:rowOff>0</xdr:rowOff>
    </xdr:from>
    <xdr:to>
      <xdr:col>1</xdr:col>
      <xdr:colOff>781050</xdr:colOff>
      <xdr:row>199</xdr:row>
      <xdr:rowOff>466725</xdr:rowOff>
    </xdr:to>
    <xdr:sp macro="" textlink="">
      <xdr:nvSpPr>
        <xdr:cNvPr id="73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9D79F31-0A36-43DE-99EF-FEE785A4EC7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243</xdr:row>
      <xdr:rowOff>0</xdr:rowOff>
    </xdr:from>
    <xdr:to>
      <xdr:col>1</xdr:col>
      <xdr:colOff>781050</xdr:colOff>
      <xdr:row>243</xdr:row>
      <xdr:rowOff>466725</xdr:rowOff>
    </xdr:to>
    <xdr:sp macro="" textlink="">
      <xdr:nvSpPr>
        <xdr:cNvPr id="73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28717D0-6DCF-445C-9DE9-F2C400B4C33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187</xdr:row>
      <xdr:rowOff>0</xdr:rowOff>
    </xdr:from>
    <xdr:to>
      <xdr:col>1</xdr:col>
      <xdr:colOff>781050</xdr:colOff>
      <xdr:row>187</xdr:row>
      <xdr:rowOff>466725</xdr:rowOff>
    </xdr:to>
    <xdr:sp macro="" textlink="">
      <xdr:nvSpPr>
        <xdr:cNvPr id="73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69AF944-0C50-4FC7-81AC-3B9AE7263A2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139</xdr:row>
      <xdr:rowOff>0</xdr:rowOff>
    </xdr:from>
    <xdr:to>
      <xdr:col>1</xdr:col>
      <xdr:colOff>781050</xdr:colOff>
      <xdr:row>139</xdr:row>
      <xdr:rowOff>466725</xdr:rowOff>
    </xdr:to>
    <xdr:sp macro="" textlink="">
      <xdr:nvSpPr>
        <xdr:cNvPr id="73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214CB42-64FE-4870-9D5A-06A6B00A4E3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466725</xdr:rowOff>
    </xdr:to>
    <xdr:sp macro="" textlink="">
      <xdr:nvSpPr>
        <xdr:cNvPr id="73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934B5E6-465E-48AF-9DFC-AA79E400376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103</xdr:row>
      <xdr:rowOff>0</xdr:rowOff>
    </xdr:from>
    <xdr:to>
      <xdr:col>1</xdr:col>
      <xdr:colOff>781050</xdr:colOff>
      <xdr:row>103</xdr:row>
      <xdr:rowOff>466725</xdr:rowOff>
    </xdr:to>
    <xdr:sp macro="" textlink="">
      <xdr:nvSpPr>
        <xdr:cNvPr id="74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703B24B-D09E-4C31-B511-503AC78D68E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159</xdr:row>
      <xdr:rowOff>0</xdr:rowOff>
    </xdr:from>
    <xdr:to>
      <xdr:col>1</xdr:col>
      <xdr:colOff>781050</xdr:colOff>
      <xdr:row>159</xdr:row>
      <xdr:rowOff>466725</xdr:rowOff>
    </xdr:to>
    <xdr:sp macro="" textlink="">
      <xdr:nvSpPr>
        <xdr:cNvPr id="74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641F48F-286A-484E-9DA0-F3DDDF6EDFE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215</xdr:row>
      <xdr:rowOff>0</xdr:rowOff>
    </xdr:from>
    <xdr:to>
      <xdr:col>1</xdr:col>
      <xdr:colOff>781050</xdr:colOff>
      <xdr:row>215</xdr:row>
      <xdr:rowOff>466725</xdr:rowOff>
    </xdr:to>
    <xdr:sp macro="" textlink="">
      <xdr:nvSpPr>
        <xdr:cNvPr id="74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CAE73BE-7418-41D6-BAB4-E278D22CC39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131</xdr:row>
      <xdr:rowOff>0</xdr:rowOff>
    </xdr:from>
    <xdr:to>
      <xdr:col>1</xdr:col>
      <xdr:colOff>781050</xdr:colOff>
      <xdr:row>131</xdr:row>
      <xdr:rowOff>466725</xdr:rowOff>
    </xdr:to>
    <xdr:sp macro="" textlink="">
      <xdr:nvSpPr>
        <xdr:cNvPr id="74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D85CA99-EF26-4110-AA3B-3D71407457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466725</xdr:rowOff>
    </xdr:to>
    <xdr:sp macro="" textlink="">
      <xdr:nvSpPr>
        <xdr:cNvPr id="74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9D404E9-9B56-42B3-BC23-56E9B57F2B7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229</xdr:row>
      <xdr:rowOff>0</xdr:rowOff>
    </xdr:from>
    <xdr:to>
      <xdr:col>1</xdr:col>
      <xdr:colOff>781050</xdr:colOff>
      <xdr:row>229</xdr:row>
      <xdr:rowOff>390525</xdr:rowOff>
    </xdr:to>
    <xdr:sp macro="" textlink="">
      <xdr:nvSpPr>
        <xdr:cNvPr id="74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F8BD920-ECD7-41F2-9B01-E7E1324327B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187</xdr:row>
      <xdr:rowOff>0</xdr:rowOff>
    </xdr:from>
    <xdr:to>
      <xdr:col>1</xdr:col>
      <xdr:colOff>781050</xdr:colOff>
      <xdr:row>187</xdr:row>
      <xdr:rowOff>390525</xdr:rowOff>
    </xdr:to>
    <xdr:sp macro="" textlink="">
      <xdr:nvSpPr>
        <xdr:cNvPr id="74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EF5B159-772C-4EDF-95B4-C323A4D07AB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526732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186078</xdr:colOff>
      <xdr:row>187</xdr:row>
      <xdr:rowOff>312965</xdr:rowOff>
    </xdr:from>
    <xdr:to>
      <xdr:col>1</xdr:col>
      <xdr:colOff>1343366</xdr:colOff>
      <xdr:row>187</xdr:row>
      <xdr:rowOff>798740</xdr:rowOff>
    </xdr:to>
    <xdr:pic>
      <xdr:nvPicPr>
        <xdr:cNvPr id="751" name="Afbeelding 3716">
          <a:extLst>
            <a:ext uri="{FF2B5EF4-FFF2-40B4-BE49-F238E27FC236}">
              <a16:creationId xmlns:a16="http://schemas.microsoft.com/office/drawing/2014/main" xmlns="" id="{0A1F148D-7CE3-4836-8663-A19E71DAD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784792" y="108108751"/>
          <a:ext cx="1157288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542925</xdr:rowOff>
    </xdr:to>
    <xdr:sp macro="" textlink="">
      <xdr:nvSpPr>
        <xdr:cNvPr id="757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6344B6B-9FFB-4BF9-8527-C646C13B3B7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5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97DB054-CFB5-43AC-BB0B-3053C0EF632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5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D525784-124E-4E5D-9608-D4C1A4CAD52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6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FDA434C-B48E-4061-A507-9C0246A7E88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173</xdr:row>
      <xdr:rowOff>0</xdr:rowOff>
    </xdr:from>
    <xdr:to>
      <xdr:col>1</xdr:col>
      <xdr:colOff>781050</xdr:colOff>
      <xdr:row>173</xdr:row>
      <xdr:rowOff>542925</xdr:rowOff>
    </xdr:to>
    <xdr:sp macro="" textlink="">
      <xdr:nvSpPr>
        <xdr:cNvPr id="76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A749F1F-029E-45A4-B32E-29097712215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6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6B68713-F2E6-40C5-97DA-5ED236F0F89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542925</xdr:rowOff>
    </xdr:to>
    <xdr:sp macro="" textlink="">
      <xdr:nvSpPr>
        <xdr:cNvPr id="76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DDE1EA8-B10E-418A-B17A-C5930603571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542925</xdr:rowOff>
    </xdr:to>
    <xdr:sp macro="" textlink="">
      <xdr:nvSpPr>
        <xdr:cNvPr id="76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8FF6171-9C7A-443C-9AD4-0B77AA82FA4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6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4CC73B0-9676-4D24-9E24-DE2D8FE3E05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6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6A67258-22C0-4B48-9ECA-A343D56BFEC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6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065183C-2ABC-414F-9FE6-9372828ADFB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6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8CDCCB6-CCB3-45BE-99A6-9A05EBDFF02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6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DF14C3D-7CAC-4CF9-B78D-23CA819C074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542925</xdr:rowOff>
    </xdr:to>
    <xdr:sp macro="" textlink="">
      <xdr:nvSpPr>
        <xdr:cNvPr id="77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88FEFDE-E1F6-4072-B144-8EB4D20645E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542925</xdr:rowOff>
    </xdr:to>
    <xdr:sp macro="" textlink="">
      <xdr:nvSpPr>
        <xdr:cNvPr id="77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B6B9445-A7A5-4F85-A959-C1CDC9544B5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7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2841DCB-4513-480A-B212-F59CB1BF34E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7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C624B03-EF97-419F-AD0B-C3FF6ABA1C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77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CED7784-FE56-4347-B977-24916CD4F60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466725</xdr:rowOff>
    </xdr:to>
    <xdr:sp macro="" textlink="">
      <xdr:nvSpPr>
        <xdr:cNvPr id="77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C39C9C0-DD76-418F-8BFE-4A4D5CFB350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77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B59ACA2-F177-4C6B-AB53-CB4602208BB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7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29E23BF-77EF-4418-B773-D90C5F3CA59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7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C9EBCA4-72CD-43AD-8D50-9B12CDA755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77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D36AC76-2E0C-4567-ABC6-EF26D4A8E86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8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3824D83-3B1A-4F3E-B29C-D934F485E0F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8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F40428D-41EB-42EC-A0EF-52C6D80C00A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8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11E6AE8-3BC5-493B-915E-82CA621390B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8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FD3E86F-9AB8-4AA1-8839-B21E9DD3C01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8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859F8C7-3AA3-43AB-AEC3-C0988F55719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8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96D2EFB-C9C2-41F1-986B-B901DC41950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8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250074C-C552-4C3D-80BD-63D24F7F940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8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550B441-11C3-41F3-ABC2-29FC6DE344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78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B2AD2B7-4A30-42FE-8635-D356439CE1F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8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2183692-5FFB-4B58-B084-8E7FAD0E174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79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A37C408-014D-4170-9CC6-842CA3B54A5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79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0EA1534-3266-4A4E-8DA8-B6330156DA3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173</xdr:row>
      <xdr:rowOff>0</xdr:rowOff>
    </xdr:from>
    <xdr:to>
      <xdr:col>1</xdr:col>
      <xdr:colOff>781050</xdr:colOff>
      <xdr:row>173</xdr:row>
      <xdr:rowOff>542925</xdr:rowOff>
    </xdr:to>
    <xdr:sp macro="" textlink="">
      <xdr:nvSpPr>
        <xdr:cNvPr id="79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56AD9D9-8DD8-4C16-B4EC-9F1551A71CF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466725</xdr:rowOff>
    </xdr:to>
    <xdr:sp macro="" textlink="">
      <xdr:nvSpPr>
        <xdr:cNvPr id="79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6D6FBA9-6694-4AF6-9C16-6E3BB83BE75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466725</xdr:rowOff>
    </xdr:to>
    <xdr:sp macro="" textlink="">
      <xdr:nvSpPr>
        <xdr:cNvPr id="79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C981595-284B-47B4-97E4-23B2EAE65FA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466725</xdr:rowOff>
    </xdr:to>
    <xdr:sp macro="" textlink="">
      <xdr:nvSpPr>
        <xdr:cNvPr id="79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C29CF8C-5335-43E0-B58C-2B2126655F12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81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E86DBF2-797C-40FE-BA78-F9B7DCD8EE2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1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9AF4AE0-BE26-47CD-85A8-395B5B52679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1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6D35CE6-9397-4EF3-8767-50384912432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1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8A22A31-2484-4938-99CD-8B7AC6977F1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1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E22219D-AF85-4E60-BC29-ED18442AA4B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149</xdr:row>
      <xdr:rowOff>0</xdr:rowOff>
    </xdr:from>
    <xdr:to>
      <xdr:col>1</xdr:col>
      <xdr:colOff>781050</xdr:colOff>
      <xdr:row>149</xdr:row>
      <xdr:rowOff>542925</xdr:rowOff>
    </xdr:to>
    <xdr:sp macro="" textlink="">
      <xdr:nvSpPr>
        <xdr:cNvPr id="82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CF93E30-51F6-40AD-8D73-72A496776FE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2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A2C0C17-0EBB-4886-B400-9C2397FF8FF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2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51510F1-FE65-4216-9802-0C8EC29D762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125</xdr:row>
      <xdr:rowOff>0</xdr:rowOff>
    </xdr:from>
    <xdr:to>
      <xdr:col>1</xdr:col>
      <xdr:colOff>781050</xdr:colOff>
      <xdr:row>125</xdr:row>
      <xdr:rowOff>542925</xdr:rowOff>
    </xdr:to>
    <xdr:sp macro="" textlink="">
      <xdr:nvSpPr>
        <xdr:cNvPr id="82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A99BF56-BE7F-49E8-85CE-C9F71F46EAE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2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66CF4EC-907E-42E9-8BEF-62817F3D5BC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2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DF642D3-24F5-4E71-BD51-3D415234CFC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82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C876CE6-507A-4159-BCE7-6C5B1E66D2C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542925</xdr:rowOff>
    </xdr:to>
    <xdr:sp macro="" textlink="">
      <xdr:nvSpPr>
        <xdr:cNvPr id="82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7E290F6-C60C-4F2D-9290-5C8C5B93764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2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8902E17-3C64-41B6-A6E1-19C59E61C5C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2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4A6F32E-107E-457E-A518-683748FBF42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3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53BBB6C-143E-42E7-B532-867CBEAF35EA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101</xdr:row>
      <xdr:rowOff>0</xdr:rowOff>
    </xdr:from>
    <xdr:to>
      <xdr:col>1</xdr:col>
      <xdr:colOff>781050</xdr:colOff>
      <xdr:row>101</xdr:row>
      <xdr:rowOff>466725</xdr:rowOff>
    </xdr:to>
    <xdr:sp macro="" textlink="">
      <xdr:nvSpPr>
        <xdr:cNvPr id="83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F36A871-83B2-426C-A6FD-C52B1024C4C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83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5B5194C-BD67-4908-A396-6DFBA45D416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83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F757BB0-C483-4BD0-961F-B9B79997609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3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3661A8D-F7D0-4BF5-8B06-1881308CE19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3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DA75696-531F-403C-8A94-11D770FD7B0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3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FEEFB02-1A96-4515-AD2A-5BA1C0017E5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3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DB76901-591B-498F-985D-AFA3DC66C9BD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3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B4291CF-B55A-4004-9163-4CCDAE4CC24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3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7494A3D-5984-4796-95C2-62D0488BB47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0209FE9-6EEE-4406-BC90-879248F9568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4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C12DDA2-3E1E-4697-9444-4FD62D78820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58EC870-C2C0-4DFC-9421-52E71676F4D3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BC6799D-5457-43B8-8515-D2F1EE98ED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9FEE184-889D-495A-AFDF-1EEA8AF20EF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DD61436-2C38-4B04-8F02-A983782D84FC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5365F52-073C-41FF-B725-AFBB891D74C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D07C502-F47E-4D91-AEBE-22730ED3DF4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ACD642E-192B-489D-9714-202659B4901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4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9E552F3-4A13-4730-A999-FA1581B6085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85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C30FA08-1020-4203-917E-A7990EA031C8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466725</xdr:rowOff>
    </xdr:to>
    <xdr:sp macro="" textlink="">
      <xdr:nvSpPr>
        <xdr:cNvPr id="85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BFBA7A2-DCED-4D58-A746-997822720C2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466725</xdr:rowOff>
    </xdr:to>
    <xdr:sp macro="" textlink="">
      <xdr:nvSpPr>
        <xdr:cNvPr id="85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9D17B42-7E9F-4ECC-8A99-2584A852ECA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5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923E8BD-FAD3-4810-8F2E-151B1B11DAC0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5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26BF66F-C197-40F7-AC9D-E93788AABE05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5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BF61016-99BC-46CD-9809-AAD0A54C170B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5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239A1BE-7620-4DA4-ACA3-21F5D34C4D46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77</xdr:row>
      <xdr:rowOff>0</xdr:rowOff>
    </xdr:from>
    <xdr:to>
      <xdr:col>1</xdr:col>
      <xdr:colOff>781050</xdr:colOff>
      <xdr:row>77</xdr:row>
      <xdr:rowOff>542925</xdr:rowOff>
    </xdr:to>
    <xdr:sp macro="" textlink="">
      <xdr:nvSpPr>
        <xdr:cNvPr id="86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CCB3B5E-023B-4115-BD41-007DA4373DC7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6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92AEAA8-0F4B-4D5F-B50C-F6C43AE5554E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53</xdr:row>
      <xdr:rowOff>0</xdr:rowOff>
    </xdr:from>
    <xdr:to>
      <xdr:col>1</xdr:col>
      <xdr:colOff>781050</xdr:colOff>
      <xdr:row>53</xdr:row>
      <xdr:rowOff>542925</xdr:rowOff>
    </xdr:to>
    <xdr:sp macro="" textlink="">
      <xdr:nvSpPr>
        <xdr:cNvPr id="86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4AED4C9-EFE2-42C8-B8AD-EC64997F3DE1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76</xdr:row>
      <xdr:rowOff>0</xdr:rowOff>
    </xdr:from>
    <xdr:to>
      <xdr:col>1</xdr:col>
      <xdr:colOff>781050</xdr:colOff>
      <xdr:row>76</xdr:row>
      <xdr:rowOff>542925</xdr:rowOff>
    </xdr:to>
    <xdr:sp macro="" textlink="">
      <xdr:nvSpPr>
        <xdr:cNvPr id="86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5F1E8E0-7119-49E9-BCB2-02E032B1C39F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100</xdr:row>
      <xdr:rowOff>0</xdr:rowOff>
    </xdr:from>
    <xdr:to>
      <xdr:col>1</xdr:col>
      <xdr:colOff>781050</xdr:colOff>
      <xdr:row>100</xdr:row>
      <xdr:rowOff>466725</xdr:rowOff>
    </xdr:to>
    <xdr:sp macro="" textlink="">
      <xdr:nvSpPr>
        <xdr:cNvPr id="86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88176A7-FAA4-4804-AC8C-E118488893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76</xdr:row>
      <xdr:rowOff>0</xdr:rowOff>
    </xdr:from>
    <xdr:to>
      <xdr:col>1</xdr:col>
      <xdr:colOff>781050</xdr:colOff>
      <xdr:row>76</xdr:row>
      <xdr:rowOff>466725</xdr:rowOff>
    </xdr:to>
    <xdr:sp macro="" textlink="">
      <xdr:nvSpPr>
        <xdr:cNvPr id="87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730FAB2-6DAD-4124-80BD-B0A08AAAB9D4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76</xdr:row>
      <xdr:rowOff>0</xdr:rowOff>
    </xdr:from>
    <xdr:to>
      <xdr:col>1</xdr:col>
      <xdr:colOff>781050</xdr:colOff>
      <xdr:row>76</xdr:row>
      <xdr:rowOff>466725</xdr:rowOff>
    </xdr:to>
    <xdr:sp macro="" textlink="">
      <xdr:nvSpPr>
        <xdr:cNvPr id="87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21576EF-1585-4753-877F-E270CC159A59}"/>
            </a:ext>
          </a:extLst>
        </xdr:cNvPr>
        <xdr:cNvSpPr>
          <a:spLocks noChangeAspect="1" noChangeArrowheads="1"/>
        </xdr:cNvSpPr>
      </xdr:nvSpPr>
      <xdr:spPr bwMode="auto">
        <a:xfrm flipH="1">
          <a:off x="1076325" y="14011275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73819</xdr:colOff>
      <xdr:row>120</xdr:row>
      <xdr:rowOff>285750</xdr:rowOff>
    </xdr:from>
    <xdr:to>
      <xdr:col>1</xdr:col>
      <xdr:colOff>1183482</xdr:colOff>
      <xdr:row>120</xdr:row>
      <xdr:rowOff>819150</xdr:rowOff>
    </xdr:to>
    <xdr:pic>
      <xdr:nvPicPr>
        <xdr:cNvPr id="949" name="Afbeelding 3688">
          <a:extLst>
            <a:ext uri="{FF2B5EF4-FFF2-40B4-BE49-F238E27FC236}">
              <a16:creationId xmlns:a16="http://schemas.microsoft.com/office/drawing/2014/main" xmlns="" id="{AEAECC69-96A0-4090-8654-071D50ED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673894" y="5572125"/>
          <a:ext cx="110966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322830</xdr:colOff>
      <xdr:row>6</xdr:row>
      <xdr:rowOff>317046</xdr:rowOff>
    </xdr:from>
    <xdr:to>
      <xdr:col>1</xdr:col>
      <xdr:colOff>1451543</xdr:colOff>
      <xdr:row>6</xdr:row>
      <xdr:rowOff>802821</xdr:rowOff>
    </xdr:to>
    <xdr:pic>
      <xdr:nvPicPr>
        <xdr:cNvPr id="950" name="Afbeelding 3690">
          <a:extLst>
            <a:ext uri="{FF2B5EF4-FFF2-40B4-BE49-F238E27FC236}">
              <a16:creationId xmlns:a16="http://schemas.microsoft.com/office/drawing/2014/main" xmlns="" id="{A12DA130-E136-4E7A-A89D-5BDF40B3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921544" y="2766332"/>
          <a:ext cx="1128713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120764</xdr:colOff>
      <xdr:row>21</xdr:row>
      <xdr:rowOff>115662</xdr:rowOff>
    </xdr:from>
    <xdr:to>
      <xdr:col>1</xdr:col>
      <xdr:colOff>1200764</xdr:colOff>
      <xdr:row>21</xdr:row>
      <xdr:rowOff>835662</xdr:rowOff>
    </xdr:to>
    <xdr:pic>
      <xdr:nvPicPr>
        <xdr:cNvPr id="999" name="image116.jpg">
          <a:extLst>
            <a:ext uri="{FF2B5EF4-FFF2-40B4-BE49-F238E27FC236}">
              <a16:creationId xmlns:a16="http://schemas.microsoft.com/office/drawing/2014/main" xmlns="" id="{CBCB9D6D-54F7-4C82-B88C-B69A3AF71906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839" y="13174437"/>
          <a:ext cx="1080000" cy="7200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258536</xdr:colOff>
      <xdr:row>32</xdr:row>
      <xdr:rowOff>204108</xdr:rowOff>
    </xdr:from>
    <xdr:to>
      <xdr:col>1</xdr:col>
      <xdr:colOff>1268866</xdr:colOff>
      <xdr:row>32</xdr:row>
      <xdr:rowOff>924108</xdr:rowOff>
    </xdr:to>
    <xdr:pic>
      <xdr:nvPicPr>
        <xdr:cNvPr id="1000" name="image81.jpg">
          <a:extLst>
            <a:ext uri="{FF2B5EF4-FFF2-40B4-BE49-F238E27FC236}">
              <a16:creationId xmlns:a16="http://schemas.microsoft.com/office/drawing/2014/main" xmlns="" id="{09AF3DF9-DB79-451D-ADFF-BE8E080019D3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" y="41338501"/>
          <a:ext cx="1010330" cy="7200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408214</xdr:colOff>
      <xdr:row>28</xdr:row>
      <xdr:rowOff>204109</xdr:rowOff>
    </xdr:from>
    <xdr:to>
      <xdr:col>1</xdr:col>
      <xdr:colOff>1370919</xdr:colOff>
      <xdr:row>28</xdr:row>
      <xdr:rowOff>924109</xdr:rowOff>
    </xdr:to>
    <xdr:pic>
      <xdr:nvPicPr>
        <xdr:cNvPr id="1002" name="image99.jpg">
          <a:extLst>
            <a:ext uri="{FF2B5EF4-FFF2-40B4-BE49-F238E27FC236}">
              <a16:creationId xmlns:a16="http://schemas.microsoft.com/office/drawing/2014/main" xmlns="" id="{21B52B52-510E-465F-BE42-4E819F61F2EB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6928" y="23064109"/>
          <a:ext cx="962705" cy="7200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272142</xdr:colOff>
      <xdr:row>11</xdr:row>
      <xdr:rowOff>108858</xdr:rowOff>
    </xdr:from>
    <xdr:to>
      <xdr:col>1</xdr:col>
      <xdr:colOff>1455964</xdr:colOff>
      <xdr:row>11</xdr:row>
      <xdr:rowOff>966108</xdr:rowOff>
    </xdr:to>
    <xdr:pic>
      <xdr:nvPicPr>
        <xdr:cNvPr id="1003" name="image368.jpg">
          <a:extLst>
            <a:ext uri="{FF2B5EF4-FFF2-40B4-BE49-F238E27FC236}">
              <a16:creationId xmlns:a16="http://schemas.microsoft.com/office/drawing/2014/main" xmlns="" id="{29049AF1-19E1-4361-B1F6-B390873ACDCE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70856" y="33732108"/>
          <a:ext cx="1183822" cy="8572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273844</xdr:colOff>
      <xdr:row>22</xdr:row>
      <xdr:rowOff>226219</xdr:rowOff>
    </xdr:from>
    <xdr:to>
      <xdr:col>1</xdr:col>
      <xdr:colOff>1142999</xdr:colOff>
      <xdr:row>22</xdr:row>
      <xdr:rowOff>783966</xdr:rowOff>
    </xdr:to>
    <xdr:pic>
      <xdr:nvPicPr>
        <xdr:cNvPr id="1006" name="Obraz 75">
          <a:extLst>
            <a:ext uri="{FF2B5EF4-FFF2-40B4-BE49-F238E27FC236}">
              <a16:creationId xmlns:a16="http://schemas.microsoft.com/office/drawing/2014/main" xmlns="" id="{FE13F669-AF09-49EF-B458-EA4598857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73919" y="14256544"/>
          <a:ext cx="869155" cy="557747"/>
        </a:xfrm>
        <a:prstGeom prst="rect">
          <a:avLst/>
        </a:prstGeom>
      </xdr:spPr>
    </xdr:pic>
    <xdr:clientData/>
  </xdr:twoCellAnchor>
  <xdr:twoCellAnchor editAs="oneCell">
    <xdr:from>
      <xdr:col>1</xdr:col>
      <xdr:colOff>340179</xdr:colOff>
      <xdr:row>58</xdr:row>
      <xdr:rowOff>1061358</xdr:rowOff>
    </xdr:from>
    <xdr:to>
      <xdr:col>1</xdr:col>
      <xdr:colOff>1424118</xdr:colOff>
      <xdr:row>60</xdr:row>
      <xdr:rowOff>123419</xdr:rowOff>
    </xdr:to>
    <xdr:pic>
      <xdr:nvPicPr>
        <xdr:cNvPr id="5" name="Picture 4" descr="Shop Air Jordan 1 Zoom Comfort 2 Women's Shoes | Nike UAE">
          <a:extLst>
            <a:ext uri="{FF2B5EF4-FFF2-40B4-BE49-F238E27FC236}">
              <a16:creationId xmlns:a16="http://schemas.microsoft.com/office/drawing/2014/main" xmlns="" id="{318CCCAF-B790-01A1-3207-6E645F1B3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8893" y="17485179"/>
          <a:ext cx="1083939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353786</xdr:colOff>
      <xdr:row>49</xdr:row>
      <xdr:rowOff>27215</xdr:rowOff>
    </xdr:from>
    <xdr:to>
      <xdr:col>1</xdr:col>
      <xdr:colOff>1362848</xdr:colOff>
      <xdr:row>50</xdr:row>
      <xdr:rowOff>68037</xdr:rowOff>
    </xdr:to>
    <xdr:pic>
      <xdr:nvPicPr>
        <xdr:cNvPr id="6" name="Picture 5" descr="GS) Air Jordan 6 Retro 'Cool Grey' 384665-100 - KICKS CREW">
          <a:extLst>
            <a:ext uri="{FF2B5EF4-FFF2-40B4-BE49-F238E27FC236}">
              <a16:creationId xmlns:a16="http://schemas.microsoft.com/office/drawing/2014/main" xmlns="" id="{8A9429EA-3A1C-B5F1-B877-96A163C47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49774929"/>
          <a:ext cx="1009062" cy="1006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299357</xdr:colOff>
      <xdr:row>33</xdr:row>
      <xdr:rowOff>299357</xdr:rowOff>
    </xdr:from>
    <xdr:to>
      <xdr:col>1</xdr:col>
      <xdr:colOff>1500373</xdr:colOff>
      <xdr:row>33</xdr:row>
      <xdr:rowOff>1024844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0DFAD3A-E98D-0023-0614-BDD8BD82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898071" y="23172964"/>
          <a:ext cx="1201016" cy="725487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16</xdr:row>
      <xdr:rowOff>258536</xdr:rowOff>
    </xdr:from>
    <xdr:to>
      <xdr:col>1</xdr:col>
      <xdr:colOff>1430483</xdr:colOff>
      <xdr:row>16</xdr:row>
      <xdr:rowOff>874285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63A8733-95FC-7229-C874-BCCB80230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70857" y="8082643"/>
          <a:ext cx="1158340" cy="615749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12</xdr:row>
      <xdr:rowOff>353786</xdr:rowOff>
    </xdr:from>
    <xdr:to>
      <xdr:col>1</xdr:col>
      <xdr:colOff>1483859</xdr:colOff>
      <xdr:row>12</xdr:row>
      <xdr:rowOff>839561</xdr:rowOff>
    </xdr:to>
    <xdr:pic>
      <xdr:nvPicPr>
        <xdr:cNvPr id="10" name="Afbeelding 3716">
          <a:extLst>
            <a:ext uri="{FF2B5EF4-FFF2-40B4-BE49-F238E27FC236}">
              <a16:creationId xmlns:a16="http://schemas.microsoft.com/office/drawing/2014/main" xmlns="" id="{AB527C5D-47D0-4855-9A5A-1484FEE6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925285" y="7102929"/>
          <a:ext cx="1157288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136072</xdr:colOff>
      <xdr:row>10</xdr:row>
      <xdr:rowOff>177808</xdr:rowOff>
    </xdr:from>
    <xdr:to>
      <xdr:col>1</xdr:col>
      <xdr:colOff>1551215</xdr:colOff>
      <xdr:row>10</xdr:row>
      <xdr:rowOff>892183</xdr:rowOff>
    </xdr:to>
    <xdr:pic>
      <xdr:nvPicPr>
        <xdr:cNvPr id="11" name="Picture 10" descr="NIKE JORDAN Sophia Slide pink DO8863-800 Preisvergleich">
          <a:extLst>
            <a:ext uri="{FF2B5EF4-FFF2-40B4-BE49-F238E27FC236}">
              <a16:creationId xmlns:a16="http://schemas.microsoft.com/office/drawing/2014/main" xmlns="" id="{06480170-67A4-988C-5B3B-E961BE72F6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17201" t="39125" r="20035" b="16701"/>
        <a:stretch/>
      </xdr:blipFill>
      <xdr:spPr bwMode="auto">
        <a:xfrm>
          <a:off x="734786" y="5851987"/>
          <a:ext cx="1415143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9</xdr:row>
      <xdr:rowOff>326572</xdr:rowOff>
    </xdr:from>
    <xdr:to>
      <xdr:col>1</xdr:col>
      <xdr:colOff>1358739</xdr:colOff>
      <xdr:row>9</xdr:row>
      <xdr:rowOff>863066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872090FF-2866-190D-7361-619DF296A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884464" y="4925786"/>
          <a:ext cx="1072989" cy="536494"/>
        </a:xfrm>
        <a:prstGeom prst="rect">
          <a:avLst/>
        </a:prstGeom>
      </xdr:spPr>
    </xdr:pic>
    <xdr:clientData/>
  </xdr:twoCellAnchor>
  <xdr:twoCellAnchor editAs="oneCell">
    <xdr:from>
      <xdr:col>1</xdr:col>
      <xdr:colOff>421821</xdr:colOff>
      <xdr:row>5</xdr:row>
      <xdr:rowOff>54428</xdr:rowOff>
    </xdr:from>
    <xdr:to>
      <xdr:col>1</xdr:col>
      <xdr:colOff>1281400</xdr:colOff>
      <xdr:row>5</xdr:row>
      <xdr:rowOff>911678</xdr:rowOff>
    </xdr:to>
    <xdr:pic>
      <xdr:nvPicPr>
        <xdr:cNvPr id="15" name="Picture 14" descr="NIKE JORDAN Jumpman Two Trey grau DR9631-002 Preisvergleich">
          <a:extLst>
            <a:ext uri="{FF2B5EF4-FFF2-40B4-BE49-F238E27FC236}">
              <a16:creationId xmlns:a16="http://schemas.microsoft.com/office/drawing/2014/main" xmlns="" id="{F3B469DC-11BC-371B-801A-C9436805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0535" y="1428749"/>
          <a:ext cx="859579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showGridLines="0" tabSelected="1" zoomScale="70" zoomScaleNormal="70" workbookViewId="0">
      <pane ySplit="5" topLeftCell="A6" activePane="bottomLeft" state="frozen"/>
      <selection pane="bottomLeft" activeCell="AG1" sqref="AG1:AG1048576"/>
    </sheetView>
  </sheetViews>
  <sheetFormatPr defaultColWidth="21.28515625" defaultRowHeight="77.099999999999994" customHeight="1" outlineLevelCol="1" x14ac:dyDescent="0.25"/>
  <cols>
    <col min="1" max="1" width="9" style="1" customWidth="1"/>
    <col min="2" max="2" width="27.5703125" style="6" customWidth="1"/>
    <col min="3" max="3" width="14" style="8" bestFit="1" customWidth="1"/>
    <col min="4" max="4" width="29.5703125" style="8" bestFit="1" customWidth="1"/>
    <col min="5" max="5" width="9.42578125" style="1" customWidth="1" outlineLevel="1"/>
    <col min="6" max="29" width="6.7109375" style="1" customWidth="1" outlineLevel="1"/>
    <col min="30" max="30" width="10" style="3" customWidth="1"/>
    <col min="31" max="31" width="11.140625" style="4" bestFit="1" customWidth="1"/>
    <col min="32" max="32" width="11.140625" style="4" customWidth="1"/>
    <col min="33" max="16384" width="21.28515625" style="1"/>
  </cols>
  <sheetData>
    <row r="1" spans="1:33" ht="15.75" thickBot="1" x14ac:dyDescent="0.3"/>
    <row r="2" spans="1:33" s="2" customFormat="1" ht="27.75" customHeight="1" x14ac:dyDescent="0.25">
      <c r="C2" s="8"/>
      <c r="D2" s="7"/>
      <c r="E2" s="35" t="s">
        <v>4</v>
      </c>
      <c r="F2" s="36">
        <v>35.5</v>
      </c>
      <c r="G2" s="36">
        <v>36</v>
      </c>
      <c r="H2" s="36">
        <v>36.5</v>
      </c>
      <c r="I2" s="36">
        <v>37.5</v>
      </c>
      <c r="J2" s="36">
        <v>38</v>
      </c>
      <c r="K2" s="36">
        <v>38.5</v>
      </c>
      <c r="L2" s="36">
        <v>39</v>
      </c>
      <c r="M2" s="36">
        <v>40</v>
      </c>
      <c r="N2" s="36">
        <v>40.5</v>
      </c>
      <c r="O2" s="36">
        <v>41</v>
      </c>
      <c r="P2" s="36">
        <v>41.5</v>
      </c>
      <c r="Q2" s="36">
        <v>42</v>
      </c>
      <c r="R2" s="36">
        <v>42.5</v>
      </c>
      <c r="S2" s="36">
        <v>43</v>
      </c>
      <c r="T2" s="36">
        <v>44</v>
      </c>
      <c r="U2" s="36">
        <v>44.5</v>
      </c>
      <c r="V2" s="36">
        <v>45</v>
      </c>
      <c r="W2" s="36">
        <v>45.5</v>
      </c>
      <c r="X2" s="36">
        <v>46</v>
      </c>
      <c r="Y2" s="36">
        <v>47</v>
      </c>
      <c r="Z2" s="36">
        <v>47.5</v>
      </c>
      <c r="AA2" s="36">
        <v>48</v>
      </c>
      <c r="AB2" s="36">
        <v>48.5</v>
      </c>
      <c r="AC2" s="37">
        <v>49.5</v>
      </c>
      <c r="AD2" s="3"/>
      <c r="AE2" s="44"/>
      <c r="AF2" s="44"/>
    </row>
    <row r="3" spans="1:33" s="2" customFormat="1" ht="15" x14ac:dyDescent="0.25">
      <c r="C3" s="8"/>
      <c r="D3" s="7"/>
      <c r="E3" s="38" t="s">
        <v>33</v>
      </c>
      <c r="F3" s="39">
        <v>16</v>
      </c>
      <c r="G3" s="39">
        <v>16.5</v>
      </c>
      <c r="H3" s="39">
        <v>17</v>
      </c>
      <c r="I3" s="39">
        <v>18</v>
      </c>
      <c r="J3" s="39">
        <v>18.5</v>
      </c>
      <c r="K3" s="39">
        <v>19</v>
      </c>
      <c r="L3" s="39">
        <v>19.5</v>
      </c>
      <c r="M3" s="39">
        <v>20</v>
      </c>
      <c r="N3" s="39">
        <v>21</v>
      </c>
      <c r="O3" s="39">
        <v>21.5</v>
      </c>
      <c r="P3" s="39">
        <v>22</v>
      </c>
      <c r="Q3" s="39">
        <v>22.5</v>
      </c>
      <c r="R3" s="39">
        <v>23.5</v>
      </c>
      <c r="S3" s="39">
        <v>24</v>
      </c>
      <c r="T3" s="39">
        <v>25</v>
      </c>
      <c r="U3" s="39">
        <v>25.5</v>
      </c>
      <c r="V3" s="39">
        <v>26</v>
      </c>
      <c r="W3" s="39">
        <v>26.5</v>
      </c>
      <c r="X3" s="39">
        <v>27</v>
      </c>
      <c r="Y3" s="39"/>
      <c r="Z3" s="39"/>
      <c r="AA3" s="39"/>
      <c r="AB3" s="39"/>
      <c r="AC3" s="40"/>
      <c r="AD3" s="3"/>
      <c r="AE3" s="5"/>
      <c r="AF3" s="5"/>
    </row>
    <row r="4" spans="1:33" s="2" customFormat="1" ht="15.75" thickBot="1" x14ac:dyDescent="0.3">
      <c r="C4" s="8"/>
      <c r="D4" s="7"/>
      <c r="E4" s="41" t="s">
        <v>7</v>
      </c>
      <c r="F4" s="42">
        <v>27.5</v>
      </c>
      <c r="G4" s="42">
        <v>28</v>
      </c>
      <c r="H4" s="42">
        <v>28.5</v>
      </c>
      <c r="I4" s="42">
        <v>29.5</v>
      </c>
      <c r="J4" s="42">
        <v>30</v>
      </c>
      <c r="K4" s="42">
        <v>31</v>
      </c>
      <c r="L4" s="42">
        <v>31.5</v>
      </c>
      <c r="M4" s="42">
        <v>32</v>
      </c>
      <c r="N4" s="42">
        <v>33</v>
      </c>
      <c r="O4" s="42">
        <v>33.5</v>
      </c>
      <c r="P4" s="42">
        <v>34</v>
      </c>
      <c r="Q4" s="42">
        <v>35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3"/>
      <c r="AE4" s="5"/>
      <c r="AF4" s="5"/>
    </row>
    <row r="5" spans="1:33" s="2" customFormat="1" ht="33" customHeight="1" thickBot="1" x14ac:dyDescent="0.3">
      <c r="B5" s="30" t="s">
        <v>34</v>
      </c>
      <c r="C5" s="31" t="s">
        <v>1</v>
      </c>
      <c r="D5" s="32" t="s">
        <v>2</v>
      </c>
      <c r="E5" s="45" t="s">
        <v>6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7"/>
      <c r="AD5" s="33" t="s">
        <v>0</v>
      </c>
      <c r="AE5" s="34" t="s">
        <v>3</v>
      </c>
      <c r="AF5" s="34" t="s">
        <v>5</v>
      </c>
    </row>
    <row r="6" spans="1:33" s="9" customFormat="1" ht="84.95" customHeight="1" x14ac:dyDescent="0.25">
      <c r="A6" s="3"/>
      <c r="B6" s="24"/>
      <c r="C6" s="25" t="s">
        <v>8</v>
      </c>
      <c r="D6" s="25" t="s">
        <v>36</v>
      </c>
      <c r="E6" s="26" t="s">
        <v>4</v>
      </c>
      <c r="F6" s="26"/>
      <c r="G6" s="26">
        <v>3</v>
      </c>
      <c r="H6" s="26">
        <v>4</v>
      </c>
      <c r="I6" s="26">
        <v>10</v>
      </c>
      <c r="J6" s="26">
        <v>4</v>
      </c>
      <c r="K6" s="26">
        <v>5</v>
      </c>
      <c r="L6" s="26">
        <v>5</v>
      </c>
      <c r="M6" s="26">
        <v>8</v>
      </c>
      <c r="N6" s="26">
        <v>3</v>
      </c>
      <c r="O6" s="26">
        <v>3</v>
      </c>
      <c r="P6" s="26"/>
      <c r="Q6" s="26">
        <v>6</v>
      </c>
      <c r="R6" s="26">
        <v>5</v>
      </c>
      <c r="S6" s="26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7">
        <f t="shared" ref="AD6:AD39" si="0">SUM(F6:AC6)</f>
        <v>60</v>
      </c>
      <c r="AE6" s="28">
        <v>150</v>
      </c>
      <c r="AF6" s="29">
        <f t="shared" ref="AF6:AF39" si="1">AE6/2</f>
        <v>75</v>
      </c>
      <c r="AG6" s="10"/>
    </row>
    <row r="7" spans="1:33" s="9" customFormat="1" ht="84.95" customHeight="1" x14ac:dyDescent="0.25">
      <c r="A7" s="3"/>
      <c r="B7" s="16"/>
      <c r="C7" s="21" t="s">
        <v>14</v>
      </c>
      <c r="D7" s="18" t="s">
        <v>56</v>
      </c>
      <c r="E7" s="11" t="s">
        <v>4</v>
      </c>
      <c r="F7" s="11">
        <v>4</v>
      </c>
      <c r="G7" s="11"/>
      <c r="H7" s="11">
        <v>8</v>
      </c>
      <c r="I7" s="11"/>
      <c r="J7" s="11">
        <v>9</v>
      </c>
      <c r="K7" s="11"/>
      <c r="L7" s="11">
        <v>11</v>
      </c>
      <c r="M7" s="11"/>
      <c r="N7" s="11">
        <v>8</v>
      </c>
      <c r="O7" s="11"/>
      <c r="P7" s="11"/>
      <c r="Q7" s="11">
        <v>5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3">
        <f t="shared" si="0"/>
        <v>45</v>
      </c>
      <c r="AE7" s="14">
        <v>75</v>
      </c>
      <c r="AF7" s="19">
        <f t="shared" si="1"/>
        <v>37.5</v>
      </c>
      <c r="AG7" s="10"/>
    </row>
    <row r="8" spans="1:33" s="9" customFormat="1" ht="84.95" customHeight="1" x14ac:dyDescent="0.25">
      <c r="A8" s="3"/>
      <c r="B8" s="15"/>
      <c r="C8" s="12" t="s">
        <v>9</v>
      </c>
      <c r="D8" s="12" t="s">
        <v>38</v>
      </c>
      <c r="E8" s="11" t="s">
        <v>33</v>
      </c>
      <c r="F8" s="11"/>
      <c r="G8" s="11"/>
      <c r="H8" s="11"/>
      <c r="I8" s="11"/>
      <c r="J8" s="11"/>
      <c r="K8" s="11"/>
      <c r="L8" s="11">
        <v>1</v>
      </c>
      <c r="M8" s="11"/>
      <c r="N8" s="11">
        <v>4</v>
      </c>
      <c r="O8" s="11"/>
      <c r="P8" s="11">
        <v>5</v>
      </c>
      <c r="Q8" s="11"/>
      <c r="R8" s="11">
        <v>5</v>
      </c>
      <c r="S8" s="11"/>
      <c r="T8" s="11">
        <v>7</v>
      </c>
      <c r="U8" s="11"/>
      <c r="V8" s="11">
        <v>7</v>
      </c>
      <c r="W8" s="11"/>
      <c r="X8" s="11">
        <v>7</v>
      </c>
      <c r="Y8" s="11"/>
      <c r="Z8" s="11"/>
      <c r="AA8" s="11"/>
      <c r="AB8" s="11"/>
      <c r="AC8" s="11"/>
      <c r="AD8" s="13">
        <f t="shared" si="0"/>
        <v>36</v>
      </c>
      <c r="AE8" s="14">
        <v>65</v>
      </c>
      <c r="AF8" s="19">
        <f t="shared" si="1"/>
        <v>32.5</v>
      </c>
      <c r="AG8" s="10"/>
    </row>
    <row r="9" spans="1:33" s="9" customFormat="1" ht="84.95" customHeight="1" x14ac:dyDescent="0.25">
      <c r="A9" s="3"/>
      <c r="B9" s="15"/>
      <c r="C9" s="12" t="s">
        <v>10</v>
      </c>
      <c r="D9" s="12" t="s">
        <v>39</v>
      </c>
      <c r="E9" s="11" t="s">
        <v>4</v>
      </c>
      <c r="F9" s="11"/>
      <c r="G9" s="11"/>
      <c r="H9" s="11"/>
      <c r="I9" s="11"/>
      <c r="J9" s="11"/>
      <c r="K9" s="11"/>
      <c r="L9" s="11"/>
      <c r="M9" s="11">
        <v>2</v>
      </c>
      <c r="N9" s="11">
        <v>1</v>
      </c>
      <c r="O9" s="11">
        <v>2</v>
      </c>
      <c r="P9" s="11"/>
      <c r="Q9" s="11">
        <v>5</v>
      </c>
      <c r="R9" s="11">
        <v>6</v>
      </c>
      <c r="S9" s="11">
        <v>6</v>
      </c>
      <c r="T9" s="11">
        <v>4</v>
      </c>
      <c r="U9" s="11">
        <v>3</v>
      </c>
      <c r="V9" s="11">
        <v>2</v>
      </c>
      <c r="W9" s="11">
        <v>1</v>
      </c>
      <c r="X9" s="11">
        <v>2</v>
      </c>
      <c r="Y9" s="11"/>
      <c r="Z9" s="11"/>
      <c r="AA9" s="11"/>
      <c r="AB9" s="11"/>
      <c r="AC9" s="11"/>
      <c r="AD9" s="13">
        <f t="shared" si="0"/>
        <v>34</v>
      </c>
      <c r="AE9" s="14">
        <v>140</v>
      </c>
      <c r="AF9" s="19">
        <f t="shared" si="1"/>
        <v>70</v>
      </c>
      <c r="AG9" s="10"/>
    </row>
    <row r="10" spans="1:33" s="9" customFormat="1" ht="84.95" customHeight="1" x14ac:dyDescent="0.25">
      <c r="A10" s="3"/>
      <c r="B10" s="16"/>
      <c r="C10" s="21" t="s">
        <v>72</v>
      </c>
      <c r="D10" s="17" t="s">
        <v>60</v>
      </c>
      <c r="E10" s="11" t="s">
        <v>4</v>
      </c>
      <c r="F10" s="11"/>
      <c r="G10" s="11"/>
      <c r="H10" s="11"/>
      <c r="I10" s="11"/>
      <c r="J10" s="11"/>
      <c r="K10" s="11"/>
      <c r="L10" s="11"/>
      <c r="M10" s="11">
        <v>2</v>
      </c>
      <c r="N10" s="11">
        <v>2</v>
      </c>
      <c r="O10" s="11">
        <v>2</v>
      </c>
      <c r="P10" s="11"/>
      <c r="Q10" s="11">
        <v>2</v>
      </c>
      <c r="R10" s="11">
        <v>4</v>
      </c>
      <c r="S10" s="11">
        <v>3</v>
      </c>
      <c r="T10" s="11">
        <v>6</v>
      </c>
      <c r="U10" s="11">
        <v>3</v>
      </c>
      <c r="V10" s="11">
        <v>2</v>
      </c>
      <c r="W10" s="11">
        <v>2</v>
      </c>
      <c r="X10" s="11"/>
      <c r="Y10" s="11">
        <v>1</v>
      </c>
      <c r="Z10" s="11">
        <v>2</v>
      </c>
      <c r="AA10" s="11"/>
      <c r="AB10" s="11">
        <v>1</v>
      </c>
      <c r="AC10" s="11">
        <v>1</v>
      </c>
      <c r="AD10" s="13">
        <f t="shared" si="0"/>
        <v>33</v>
      </c>
      <c r="AE10" s="14">
        <v>130</v>
      </c>
      <c r="AF10" s="19">
        <f t="shared" si="1"/>
        <v>65</v>
      </c>
      <c r="AG10" s="10"/>
    </row>
    <row r="11" spans="1:33" s="9" customFormat="1" ht="84.95" customHeight="1" x14ac:dyDescent="0.25">
      <c r="A11" s="3"/>
      <c r="B11" s="23"/>
      <c r="C11" s="21" t="s">
        <v>59</v>
      </c>
      <c r="D11" s="17" t="s">
        <v>56</v>
      </c>
      <c r="E11" s="11" t="s">
        <v>4</v>
      </c>
      <c r="F11" s="11">
        <v>6</v>
      </c>
      <c r="G11" s="11"/>
      <c r="H11" s="11">
        <v>6</v>
      </c>
      <c r="I11" s="11"/>
      <c r="J11" s="11">
        <v>6</v>
      </c>
      <c r="K11" s="11"/>
      <c r="L11" s="11">
        <v>9</v>
      </c>
      <c r="M11" s="11"/>
      <c r="N11" s="11">
        <v>6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3">
        <f t="shared" si="0"/>
        <v>33</v>
      </c>
      <c r="AE11" s="14">
        <v>75</v>
      </c>
      <c r="AF11" s="19">
        <f t="shared" si="1"/>
        <v>37.5</v>
      </c>
      <c r="AG11" s="10"/>
    </row>
    <row r="12" spans="1:33" s="9" customFormat="1" ht="84.95" customHeight="1" x14ac:dyDescent="0.25">
      <c r="A12" s="3"/>
      <c r="B12" s="20"/>
      <c r="C12" s="12" t="s">
        <v>57</v>
      </c>
      <c r="D12" s="22" t="s">
        <v>58</v>
      </c>
      <c r="E12" s="22" t="s">
        <v>63</v>
      </c>
      <c r="F12" s="11">
        <v>6</v>
      </c>
      <c r="G12" s="11"/>
      <c r="H12" s="11"/>
      <c r="I12" s="11">
        <v>1</v>
      </c>
      <c r="J12" s="11"/>
      <c r="K12" s="11"/>
      <c r="L12" s="11"/>
      <c r="M12" s="11">
        <v>23</v>
      </c>
      <c r="N12" s="11"/>
      <c r="O12" s="11"/>
      <c r="P12" s="11"/>
      <c r="Q12" s="11"/>
      <c r="R12" s="11">
        <v>1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3">
        <f t="shared" si="0"/>
        <v>31</v>
      </c>
      <c r="AE12" s="14">
        <v>130</v>
      </c>
      <c r="AF12" s="19">
        <f t="shared" si="1"/>
        <v>65</v>
      </c>
      <c r="AG12" s="10"/>
    </row>
    <row r="13" spans="1:33" s="9" customFormat="1" ht="84.95" customHeight="1" x14ac:dyDescent="0.25">
      <c r="A13" s="3"/>
      <c r="B13" s="16"/>
      <c r="C13" s="21" t="s">
        <v>23</v>
      </c>
      <c r="D13" s="17" t="s">
        <v>55</v>
      </c>
      <c r="E13" s="11" t="s">
        <v>4</v>
      </c>
      <c r="F13" s="11">
        <v>4</v>
      </c>
      <c r="G13" s="11"/>
      <c r="H13" s="11">
        <v>5</v>
      </c>
      <c r="I13" s="11"/>
      <c r="J13" s="11">
        <v>5</v>
      </c>
      <c r="K13" s="11"/>
      <c r="L13" s="11">
        <v>10</v>
      </c>
      <c r="M13" s="11"/>
      <c r="N13" s="11">
        <v>4</v>
      </c>
      <c r="O13" s="11"/>
      <c r="P13" s="11"/>
      <c r="Q13" s="11">
        <v>1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3">
        <f t="shared" si="0"/>
        <v>29</v>
      </c>
      <c r="AE13" s="14">
        <v>60</v>
      </c>
      <c r="AF13" s="19">
        <f t="shared" si="1"/>
        <v>30</v>
      </c>
      <c r="AG13" s="10"/>
    </row>
    <row r="14" spans="1:33" s="9" customFormat="1" ht="84.95" customHeight="1" x14ac:dyDescent="0.25">
      <c r="A14" s="3"/>
      <c r="B14" s="15"/>
      <c r="C14" s="12" t="s">
        <v>13</v>
      </c>
      <c r="D14" s="12" t="s">
        <v>43</v>
      </c>
      <c r="E14" s="11" t="s">
        <v>7</v>
      </c>
      <c r="F14" s="11"/>
      <c r="G14" s="11"/>
      <c r="H14" s="11"/>
      <c r="I14" s="11"/>
      <c r="J14" s="11"/>
      <c r="K14" s="11"/>
      <c r="L14" s="11"/>
      <c r="M14" s="11">
        <v>6</v>
      </c>
      <c r="N14" s="11">
        <v>6</v>
      </c>
      <c r="O14" s="11"/>
      <c r="P14" s="11">
        <v>6</v>
      </c>
      <c r="Q14" s="11">
        <v>4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3">
        <f t="shared" si="0"/>
        <v>22</v>
      </c>
      <c r="AE14" s="14">
        <v>90</v>
      </c>
      <c r="AF14" s="19">
        <f t="shared" si="1"/>
        <v>45</v>
      </c>
      <c r="AG14" s="10"/>
    </row>
    <row r="15" spans="1:33" s="9" customFormat="1" ht="84.95" customHeight="1" x14ac:dyDescent="0.25">
      <c r="A15" s="3"/>
      <c r="B15" s="15"/>
      <c r="C15" s="12" t="s">
        <v>12</v>
      </c>
      <c r="D15" s="12" t="s">
        <v>42</v>
      </c>
      <c r="E15" s="11" t="s">
        <v>7</v>
      </c>
      <c r="F15" s="11"/>
      <c r="G15" s="11"/>
      <c r="H15" s="11"/>
      <c r="I15" s="11"/>
      <c r="J15" s="11">
        <v>3</v>
      </c>
      <c r="K15" s="11">
        <v>3</v>
      </c>
      <c r="L15" s="11">
        <v>3</v>
      </c>
      <c r="M15" s="11">
        <v>3</v>
      </c>
      <c r="N15" s="11">
        <v>3</v>
      </c>
      <c r="O15" s="11">
        <v>2</v>
      </c>
      <c r="P15" s="11">
        <v>2</v>
      </c>
      <c r="Q15" s="11">
        <v>3</v>
      </c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3">
        <f t="shared" si="0"/>
        <v>22</v>
      </c>
      <c r="AE15" s="14">
        <v>90</v>
      </c>
      <c r="AF15" s="19">
        <f t="shared" si="1"/>
        <v>45</v>
      </c>
      <c r="AG15" s="10"/>
    </row>
    <row r="16" spans="1:33" s="9" customFormat="1" ht="84.95" customHeight="1" x14ac:dyDescent="0.25">
      <c r="A16" s="3"/>
      <c r="B16" s="15"/>
      <c r="C16" s="12" t="s">
        <v>15</v>
      </c>
      <c r="D16" s="12" t="s">
        <v>44</v>
      </c>
      <c r="E16" s="11" t="s">
        <v>33</v>
      </c>
      <c r="F16" s="11"/>
      <c r="G16" s="11"/>
      <c r="H16" s="11"/>
      <c r="I16" s="11"/>
      <c r="J16" s="11">
        <v>3</v>
      </c>
      <c r="K16" s="11"/>
      <c r="L16" s="11">
        <v>2</v>
      </c>
      <c r="M16" s="11"/>
      <c r="N16" s="11">
        <v>2</v>
      </c>
      <c r="O16" s="11"/>
      <c r="P16" s="11">
        <v>3</v>
      </c>
      <c r="Q16" s="11"/>
      <c r="R16" s="11">
        <v>3</v>
      </c>
      <c r="S16" s="11"/>
      <c r="T16" s="11">
        <v>2</v>
      </c>
      <c r="U16" s="11"/>
      <c r="V16" s="11">
        <v>3</v>
      </c>
      <c r="W16" s="11"/>
      <c r="X16" s="11">
        <v>3</v>
      </c>
      <c r="Y16" s="11"/>
      <c r="Z16" s="11"/>
      <c r="AA16" s="11"/>
      <c r="AB16" s="11"/>
      <c r="AC16" s="11"/>
      <c r="AD16" s="13">
        <f t="shared" si="0"/>
        <v>21</v>
      </c>
      <c r="AE16" s="14">
        <v>70</v>
      </c>
      <c r="AF16" s="19">
        <f t="shared" si="1"/>
        <v>35</v>
      </c>
      <c r="AG16" s="10"/>
    </row>
    <row r="17" spans="1:33" s="9" customFormat="1" ht="84.95" customHeight="1" x14ac:dyDescent="0.25">
      <c r="A17" s="3"/>
      <c r="B17" s="16"/>
      <c r="C17" s="21" t="s">
        <v>53</v>
      </c>
      <c r="D17" s="17" t="s">
        <v>54</v>
      </c>
      <c r="E17" s="11" t="s">
        <v>4</v>
      </c>
      <c r="F17" s="11"/>
      <c r="G17" s="11"/>
      <c r="H17" s="11"/>
      <c r="I17" s="11"/>
      <c r="J17" s="11"/>
      <c r="K17" s="11"/>
      <c r="L17" s="11"/>
      <c r="M17" s="11"/>
      <c r="N17" s="11">
        <v>17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>
        <v>1</v>
      </c>
      <c r="AA17" s="11"/>
      <c r="AB17" s="11"/>
      <c r="AC17" s="11"/>
      <c r="AD17" s="13">
        <f t="shared" si="0"/>
        <v>18</v>
      </c>
      <c r="AE17" s="14">
        <v>120</v>
      </c>
      <c r="AF17" s="19">
        <f t="shared" si="1"/>
        <v>60</v>
      </c>
      <c r="AG17" s="10"/>
    </row>
    <row r="18" spans="1:33" s="9" customFormat="1" ht="84.95" customHeight="1" x14ac:dyDescent="0.25">
      <c r="A18" s="3"/>
      <c r="B18" s="15"/>
      <c r="C18" s="12" t="s">
        <v>18</v>
      </c>
      <c r="D18" s="12" t="s">
        <v>46</v>
      </c>
      <c r="E18" s="11" t="s">
        <v>33</v>
      </c>
      <c r="F18" s="11"/>
      <c r="G18" s="11"/>
      <c r="H18" s="11"/>
      <c r="I18" s="11"/>
      <c r="J18" s="11"/>
      <c r="K18" s="11"/>
      <c r="L18" s="11"/>
      <c r="M18" s="11"/>
      <c r="N18" s="11">
        <v>3</v>
      </c>
      <c r="O18" s="11"/>
      <c r="P18" s="11">
        <v>3</v>
      </c>
      <c r="Q18" s="11"/>
      <c r="R18" s="11">
        <v>3</v>
      </c>
      <c r="S18" s="11"/>
      <c r="T18" s="11">
        <v>2</v>
      </c>
      <c r="U18" s="11"/>
      <c r="V18" s="11">
        <v>3</v>
      </c>
      <c r="W18" s="11"/>
      <c r="X18" s="11">
        <v>2</v>
      </c>
      <c r="Y18" s="11"/>
      <c r="Z18" s="11"/>
      <c r="AA18" s="11"/>
      <c r="AB18" s="11"/>
      <c r="AC18" s="11"/>
      <c r="AD18" s="13">
        <f t="shared" si="0"/>
        <v>16</v>
      </c>
      <c r="AE18" s="14">
        <v>70</v>
      </c>
      <c r="AF18" s="19">
        <f t="shared" si="1"/>
        <v>35</v>
      </c>
      <c r="AG18" s="10"/>
    </row>
    <row r="19" spans="1:33" s="9" customFormat="1" ht="84.95" customHeight="1" x14ac:dyDescent="0.25">
      <c r="A19" s="3"/>
      <c r="B19" s="15"/>
      <c r="C19" s="12" t="s">
        <v>17</v>
      </c>
      <c r="D19" s="12" t="s">
        <v>36</v>
      </c>
      <c r="E19" s="11" t="s">
        <v>4</v>
      </c>
      <c r="F19" s="11"/>
      <c r="G19" s="11">
        <v>1</v>
      </c>
      <c r="H19" s="11"/>
      <c r="I19" s="11">
        <v>3</v>
      </c>
      <c r="J19" s="11">
        <v>3</v>
      </c>
      <c r="K19" s="11">
        <v>2</v>
      </c>
      <c r="L19" s="11">
        <v>3</v>
      </c>
      <c r="M19" s="11">
        <v>2</v>
      </c>
      <c r="N19" s="11"/>
      <c r="O19" s="11">
        <v>1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3">
        <f t="shared" si="0"/>
        <v>15</v>
      </c>
      <c r="AE19" s="14">
        <v>150</v>
      </c>
      <c r="AF19" s="19">
        <f t="shared" si="1"/>
        <v>75</v>
      </c>
      <c r="AG19" s="10"/>
    </row>
    <row r="20" spans="1:33" s="9" customFormat="1" ht="84.95" customHeight="1" x14ac:dyDescent="0.25">
      <c r="A20" s="3"/>
      <c r="B20" s="15"/>
      <c r="C20" s="12" t="s">
        <v>19</v>
      </c>
      <c r="D20" s="12" t="s">
        <v>37</v>
      </c>
      <c r="E20" s="11" t="s">
        <v>4</v>
      </c>
      <c r="F20" s="11">
        <v>1</v>
      </c>
      <c r="G20" s="11"/>
      <c r="H20" s="11">
        <v>2</v>
      </c>
      <c r="I20" s="11"/>
      <c r="J20" s="11">
        <v>5</v>
      </c>
      <c r="K20" s="11"/>
      <c r="L20" s="11">
        <v>3</v>
      </c>
      <c r="M20" s="11"/>
      <c r="N20" s="11">
        <v>2</v>
      </c>
      <c r="O20" s="11"/>
      <c r="P20" s="11"/>
      <c r="Q20" s="11"/>
      <c r="R20" s="11"/>
      <c r="S20" s="11"/>
      <c r="T20" s="11"/>
      <c r="U20" s="11"/>
      <c r="V20" s="11"/>
      <c r="W20" s="11">
        <v>1</v>
      </c>
      <c r="X20" s="11"/>
      <c r="Y20" s="11"/>
      <c r="Z20" s="11"/>
      <c r="AA20" s="11">
        <v>1</v>
      </c>
      <c r="AB20" s="11"/>
      <c r="AC20" s="11"/>
      <c r="AD20" s="13">
        <f t="shared" si="0"/>
        <v>15</v>
      </c>
      <c r="AE20" s="14">
        <v>65</v>
      </c>
      <c r="AF20" s="19">
        <f t="shared" si="1"/>
        <v>32.5</v>
      </c>
      <c r="AG20" s="10"/>
    </row>
    <row r="21" spans="1:33" s="9" customFormat="1" ht="84.95" customHeight="1" x14ac:dyDescent="0.25">
      <c r="A21" s="3"/>
      <c r="B21" s="15"/>
      <c r="C21" s="12" t="s">
        <v>16</v>
      </c>
      <c r="D21" s="12" t="s">
        <v>45</v>
      </c>
      <c r="E21" s="11" t="s">
        <v>4</v>
      </c>
      <c r="F21" s="11"/>
      <c r="G21" s="11">
        <v>1</v>
      </c>
      <c r="H21" s="11">
        <v>1</v>
      </c>
      <c r="I21" s="11">
        <v>4</v>
      </c>
      <c r="J21" s="11">
        <v>4</v>
      </c>
      <c r="K21" s="11">
        <v>3</v>
      </c>
      <c r="L21" s="11">
        <v>1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3">
        <f t="shared" si="0"/>
        <v>14</v>
      </c>
      <c r="AE21" s="14">
        <v>200</v>
      </c>
      <c r="AF21" s="19">
        <f t="shared" si="1"/>
        <v>100</v>
      </c>
      <c r="AG21" s="10"/>
    </row>
    <row r="22" spans="1:33" s="9" customFormat="1" ht="84.95" customHeight="1" x14ac:dyDescent="0.25">
      <c r="A22" s="3"/>
      <c r="B22" s="20"/>
      <c r="C22" s="12" t="s">
        <v>64</v>
      </c>
      <c r="D22" s="22" t="s">
        <v>65</v>
      </c>
      <c r="E22" s="22" t="s">
        <v>4</v>
      </c>
      <c r="F22" s="11"/>
      <c r="G22" s="11"/>
      <c r="H22" s="11">
        <v>1</v>
      </c>
      <c r="I22" s="11"/>
      <c r="J22" s="11"/>
      <c r="K22" s="11"/>
      <c r="L22" s="11"/>
      <c r="M22" s="11"/>
      <c r="N22" s="11"/>
      <c r="O22" s="11">
        <v>2</v>
      </c>
      <c r="P22" s="11"/>
      <c r="Q22" s="11"/>
      <c r="R22" s="11">
        <v>2</v>
      </c>
      <c r="S22" s="11">
        <v>9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3">
        <f t="shared" si="0"/>
        <v>14</v>
      </c>
      <c r="AE22" s="14">
        <v>190</v>
      </c>
      <c r="AF22" s="19">
        <f t="shared" si="1"/>
        <v>95</v>
      </c>
      <c r="AG22" s="10"/>
    </row>
    <row r="23" spans="1:33" s="9" customFormat="1" ht="84.95" customHeight="1" x14ac:dyDescent="0.25">
      <c r="A23" s="3"/>
      <c r="B23" s="20"/>
      <c r="C23" s="12" t="s">
        <v>66</v>
      </c>
      <c r="D23" s="22" t="s">
        <v>67</v>
      </c>
      <c r="E23" s="11" t="s">
        <v>4</v>
      </c>
      <c r="F23" s="11"/>
      <c r="G23" s="11"/>
      <c r="H23" s="11"/>
      <c r="I23" s="11"/>
      <c r="J23" s="11"/>
      <c r="K23" s="11"/>
      <c r="L23" s="11"/>
      <c r="M23" s="11">
        <v>1</v>
      </c>
      <c r="N23" s="11"/>
      <c r="O23" s="11"/>
      <c r="P23" s="11"/>
      <c r="Q23" s="11"/>
      <c r="R23" s="11">
        <v>3</v>
      </c>
      <c r="S23" s="11">
        <v>6</v>
      </c>
      <c r="T23" s="11">
        <v>2</v>
      </c>
      <c r="U23" s="11">
        <v>1</v>
      </c>
      <c r="V23" s="11"/>
      <c r="W23" s="11"/>
      <c r="X23" s="11"/>
      <c r="Y23" s="11"/>
      <c r="Z23" s="11"/>
      <c r="AA23" s="11"/>
      <c r="AB23" s="11"/>
      <c r="AC23" s="11"/>
      <c r="AD23" s="13">
        <f t="shared" si="0"/>
        <v>13</v>
      </c>
      <c r="AE23" s="14">
        <v>190</v>
      </c>
      <c r="AF23" s="19">
        <f t="shared" si="1"/>
        <v>95</v>
      </c>
      <c r="AG23" s="10"/>
    </row>
    <row r="24" spans="1:33" s="9" customFormat="1" ht="84.95" customHeight="1" x14ac:dyDescent="0.25">
      <c r="A24" s="3"/>
      <c r="B24" s="15"/>
      <c r="C24" s="12" t="s">
        <v>20</v>
      </c>
      <c r="D24" s="12" t="s">
        <v>47</v>
      </c>
      <c r="E24" s="11" t="s">
        <v>4</v>
      </c>
      <c r="F24" s="11"/>
      <c r="G24" s="11"/>
      <c r="H24" s="11">
        <v>2</v>
      </c>
      <c r="I24" s="11"/>
      <c r="J24" s="11">
        <v>3</v>
      </c>
      <c r="K24" s="11"/>
      <c r="L24" s="11">
        <v>4</v>
      </c>
      <c r="M24" s="11"/>
      <c r="N24" s="11">
        <v>2</v>
      </c>
      <c r="O24" s="11"/>
      <c r="P24" s="11"/>
      <c r="Q24" s="11">
        <v>2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3">
        <f t="shared" si="0"/>
        <v>13</v>
      </c>
      <c r="AE24" s="14">
        <v>60</v>
      </c>
      <c r="AF24" s="19">
        <f t="shared" si="1"/>
        <v>30</v>
      </c>
      <c r="AG24" s="10"/>
    </row>
    <row r="25" spans="1:33" s="9" customFormat="1" ht="84.95" customHeight="1" x14ac:dyDescent="0.25">
      <c r="A25" s="3"/>
      <c r="B25" s="15"/>
      <c r="C25" s="12" t="s">
        <v>11</v>
      </c>
      <c r="D25" s="12" t="s">
        <v>40</v>
      </c>
      <c r="E25" s="11" t="s">
        <v>33</v>
      </c>
      <c r="F25" s="11"/>
      <c r="G25" s="11"/>
      <c r="H25" s="11"/>
      <c r="I25" s="11"/>
      <c r="J25" s="11"/>
      <c r="K25" s="11"/>
      <c r="L25" s="11">
        <v>2</v>
      </c>
      <c r="M25" s="11"/>
      <c r="N25" s="11">
        <v>3</v>
      </c>
      <c r="O25" s="11"/>
      <c r="P25" s="11">
        <v>2</v>
      </c>
      <c r="Q25" s="11"/>
      <c r="R25" s="11">
        <v>2</v>
      </c>
      <c r="S25" s="11"/>
      <c r="T25" s="11">
        <v>1</v>
      </c>
      <c r="U25" s="11"/>
      <c r="V25" s="11">
        <v>1</v>
      </c>
      <c r="W25" s="11"/>
      <c r="X25" s="11">
        <v>1</v>
      </c>
      <c r="Y25" s="11"/>
      <c r="Z25" s="11"/>
      <c r="AA25" s="11"/>
      <c r="AB25" s="11"/>
      <c r="AC25" s="11"/>
      <c r="AD25" s="13">
        <f t="shared" si="0"/>
        <v>12</v>
      </c>
      <c r="AE25" s="14">
        <v>65</v>
      </c>
      <c r="AF25" s="19">
        <f t="shared" si="1"/>
        <v>32.5</v>
      </c>
      <c r="AG25" s="10"/>
    </row>
    <row r="26" spans="1:33" s="9" customFormat="1" ht="84.95" customHeight="1" x14ac:dyDescent="0.25">
      <c r="A26" s="3"/>
      <c r="B26" s="15"/>
      <c r="C26" s="12" t="s">
        <v>21</v>
      </c>
      <c r="D26" s="12" t="s">
        <v>46</v>
      </c>
      <c r="E26" s="11" t="s">
        <v>33</v>
      </c>
      <c r="F26" s="11"/>
      <c r="G26" s="11"/>
      <c r="H26" s="11"/>
      <c r="I26" s="11"/>
      <c r="J26" s="11"/>
      <c r="K26" s="11"/>
      <c r="L26" s="11"/>
      <c r="M26" s="11"/>
      <c r="N26" s="11">
        <v>2</v>
      </c>
      <c r="O26" s="11"/>
      <c r="P26" s="11">
        <v>2</v>
      </c>
      <c r="Q26" s="11"/>
      <c r="R26" s="11">
        <v>2</v>
      </c>
      <c r="S26" s="11"/>
      <c r="T26" s="11">
        <v>2</v>
      </c>
      <c r="U26" s="11"/>
      <c r="V26" s="11">
        <v>1</v>
      </c>
      <c r="W26" s="11"/>
      <c r="X26" s="11">
        <v>2</v>
      </c>
      <c r="Y26" s="11"/>
      <c r="Z26" s="11"/>
      <c r="AA26" s="11"/>
      <c r="AB26" s="11"/>
      <c r="AC26" s="11"/>
      <c r="AD26" s="13">
        <f t="shared" si="0"/>
        <v>11</v>
      </c>
      <c r="AE26" s="14">
        <v>70</v>
      </c>
      <c r="AF26" s="19">
        <f t="shared" si="1"/>
        <v>35</v>
      </c>
      <c r="AG26" s="10"/>
    </row>
    <row r="27" spans="1:33" s="9" customFormat="1" ht="84.95" customHeight="1" x14ac:dyDescent="0.25">
      <c r="A27" s="3"/>
      <c r="B27" s="15"/>
      <c r="C27" s="12" t="s">
        <v>22</v>
      </c>
      <c r="D27" s="12" t="s">
        <v>35</v>
      </c>
      <c r="E27" s="11" t="s">
        <v>4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v>4</v>
      </c>
      <c r="R27" s="11">
        <v>6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3">
        <f t="shared" si="0"/>
        <v>10</v>
      </c>
      <c r="AE27" s="14">
        <v>150</v>
      </c>
      <c r="AF27" s="19">
        <f t="shared" si="1"/>
        <v>75</v>
      </c>
      <c r="AG27" s="10"/>
    </row>
    <row r="28" spans="1:33" s="9" customFormat="1" ht="84.95" customHeight="1" x14ac:dyDescent="0.25">
      <c r="A28" s="3"/>
      <c r="B28" s="15"/>
      <c r="C28" s="12" t="s">
        <v>24</v>
      </c>
      <c r="D28" s="12" t="s">
        <v>47</v>
      </c>
      <c r="E28" s="11" t="s">
        <v>4</v>
      </c>
      <c r="F28" s="11"/>
      <c r="G28" s="11"/>
      <c r="H28" s="11">
        <v>2</v>
      </c>
      <c r="I28" s="11"/>
      <c r="J28" s="11">
        <v>2</v>
      </c>
      <c r="K28" s="11"/>
      <c r="L28" s="11">
        <v>2</v>
      </c>
      <c r="M28" s="11"/>
      <c r="N28" s="11">
        <v>2</v>
      </c>
      <c r="O28" s="11"/>
      <c r="P28" s="11"/>
      <c r="Q28" s="11">
        <v>2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3">
        <f t="shared" si="0"/>
        <v>10</v>
      </c>
      <c r="AE28" s="14">
        <v>60</v>
      </c>
      <c r="AF28" s="19">
        <f t="shared" si="1"/>
        <v>30</v>
      </c>
      <c r="AG28" s="10"/>
    </row>
    <row r="29" spans="1:33" s="9" customFormat="1" ht="84.95" customHeight="1" x14ac:dyDescent="0.25">
      <c r="A29" s="3"/>
      <c r="B29" s="20"/>
      <c r="C29" s="12" t="s">
        <v>68</v>
      </c>
      <c r="D29" s="22" t="s">
        <v>69</v>
      </c>
      <c r="E29" s="22" t="s">
        <v>4</v>
      </c>
      <c r="F29" s="11"/>
      <c r="G29" s="11">
        <v>1</v>
      </c>
      <c r="H29" s="11"/>
      <c r="I29" s="11"/>
      <c r="J29" s="11"/>
      <c r="K29" s="11"/>
      <c r="L29" s="11"/>
      <c r="M29" s="11"/>
      <c r="N29" s="11">
        <v>1</v>
      </c>
      <c r="O29" s="11"/>
      <c r="P29" s="11"/>
      <c r="Q29" s="11">
        <v>2</v>
      </c>
      <c r="R29" s="11">
        <v>1</v>
      </c>
      <c r="S29" s="11"/>
      <c r="T29" s="11">
        <v>1</v>
      </c>
      <c r="U29" s="11">
        <v>1</v>
      </c>
      <c r="V29" s="11">
        <v>2</v>
      </c>
      <c r="W29" s="11"/>
      <c r="X29" s="11"/>
      <c r="Y29" s="11"/>
      <c r="Z29" s="11"/>
      <c r="AA29" s="11"/>
      <c r="AB29" s="11"/>
      <c r="AC29" s="11"/>
      <c r="AD29" s="13">
        <f t="shared" si="0"/>
        <v>9</v>
      </c>
      <c r="AE29" s="14">
        <v>190</v>
      </c>
      <c r="AF29" s="19">
        <f t="shared" si="1"/>
        <v>95</v>
      </c>
      <c r="AG29" s="10"/>
    </row>
    <row r="30" spans="1:33" s="9" customFormat="1" ht="84.95" customHeight="1" x14ac:dyDescent="0.25">
      <c r="A30" s="3"/>
      <c r="B30" s="15"/>
      <c r="C30" s="12" t="s">
        <v>25</v>
      </c>
      <c r="D30" s="12" t="s">
        <v>41</v>
      </c>
      <c r="E30" s="11" t="s">
        <v>4</v>
      </c>
      <c r="F30" s="11"/>
      <c r="G30" s="11"/>
      <c r="H30" s="11"/>
      <c r="I30" s="11"/>
      <c r="J30" s="11"/>
      <c r="K30" s="11"/>
      <c r="L30" s="11"/>
      <c r="M30" s="11">
        <v>1</v>
      </c>
      <c r="N30" s="11"/>
      <c r="O30" s="11">
        <v>1</v>
      </c>
      <c r="P30" s="11"/>
      <c r="Q30" s="11"/>
      <c r="R30" s="11">
        <v>2</v>
      </c>
      <c r="S30" s="11"/>
      <c r="T30" s="11">
        <v>1</v>
      </c>
      <c r="U30" s="11"/>
      <c r="V30" s="11">
        <v>1</v>
      </c>
      <c r="W30" s="11"/>
      <c r="X30" s="11">
        <v>2</v>
      </c>
      <c r="Y30" s="11"/>
      <c r="Z30" s="11"/>
      <c r="AA30" s="11"/>
      <c r="AB30" s="11"/>
      <c r="AC30" s="11"/>
      <c r="AD30" s="13">
        <f t="shared" si="0"/>
        <v>8</v>
      </c>
      <c r="AE30" s="14">
        <v>30</v>
      </c>
      <c r="AF30" s="19">
        <f t="shared" si="1"/>
        <v>15</v>
      </c>
      <c r="AG30" s="10"/>
    </row>
    <row r="31" spans="1:33" s="9" customFormat="1" ht="84.95" customHeight="1" x14ac:dyDescent="0.25">
      <c r="A31" s="3"/>
      <c r="B31" s="15"/>
      <c r="C31" s="12" t="s">
        <v>26</v>
      </c>
      <c r="D31" s="12" t="s">
        <v>47</v>
      </c>
      <c r="E31" s="11" t="s">
        <v>4</v>
      </c>
      <c r="F31" s="11"/>
      <c r="G31" s="11"/>
      <c r="H31" s="11">
        <v>2</v>
      </c>
      <c r="I31" s="11"/>
      <c r="J31" s="11">
        <v>1</v>
      </c>
      <c r="K31" s="11"/>
      <c r="L31" s="11">
        <v>2</v>
      </c>
      <c r="M31" s="11"/>
      <c r="N31" s="11">
        <v>2</v>
      </c>
      <c r="O31" s="11"/>
      <c r="P31" s="11"/>
      <c r="Q31" s="11">
        <v>1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3">
        <f t="shared" si="0"/>
        <v>8</v>
      </c>
      <c r="AE31" s="14">
        <v>60</v>
      </c>
      <c r="AF31" s="19">
        <f t="shared" si="1"/>
        <v>30</v>
      </c>
      <c r="AG31" s="10"/>
    </row>
    <row r="32" spans="1:33" s="9" customFormat="1" ht="84.95" customHeight="1" x14ac:dyDescent="0.25">
      <c r="A32" s="3"/>
      <c r="B32" s="15"/>
      <c r="C32" s="12" t="s">
        <v>27</v>
      </c>
      <c r="D32" s="12" t="s">
        <v>49</v>
      </c>
      <c r="E32" s="11" t="s">
        <v>4</v>
      </c>
      <c r="F32" s="11"/>
      <c r="G32" s="11">
        <v>1</v>
      </c>
      <c r="H32" s="11">
        <v>1</v>
      </c>
      <c r="I32" s="11">
        <v>1</v>
      </c>
      <c r="J32" s="11">
        <v>1</v>
      </c>
      <c r="K32" s="11">
        <v>1</v>
      </c>
      <c r="L32" s="11"/>
      <c r="M32" s="11">
        <v>1</v>
      </c>
      <c r="N32" s="11">
        <v>1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3">
        <f t="shared" si="0"/>
        <v>7</v>
      </c>
      <c r="AE32" s="14">
        <v>210</v>
      </c>
      <c r="AF32" s="19">
        <f t="shared" si="1"/>
        <v>105</v>
      </c>
      <c r="AG32" s="10"/>
    </row>
    <row r="33" spans="1:33" s="9" customFormat="1" ht="84.95" customHeight="1" x14ac:dyDescent="0.25">
      <c r="A33" s="3"/>
      <c r="B33" s="20"/>
      <c r="C33" s="12" t="s">
        <v>70</v>
      </c>
      <c r="D33" s="22" t="s">
        <v>71</v>
      </c>
      <c r="E33" s="22" t="s">
        <v>4</v>
      </c>
      <c r="F33" s="11"/>
      <c r="G33" s="11">
        <v>1</v>
      </c>
      <c r="H33" s="11"/>
      <c r="I33" s="11"/>
      <c r="J33" s="11"/>
      <c r="K33" s="11">
        <v>1</v>
      </c>
      <c r="L33" s="11">
        <v>2</v>
      </c>
      <c r="M33" s="11"/>
      <c r="N33" s="11"/>
      <c r="O33" s="11"/>
      <c r="P33" s="11"/>
      <c r="Q33" s="11"/>
      <c r="R33" s="11"/>
      <c r="S33" s="11"/>
      <c r="T33" s="11">
        <v>1</v>
      </c>
      <c r="U33" s="11"/>
      <c r="V33" s="11"/>
      <c r="W33" s="11"/>
      <c r="X33" s="11"/>
      <c r="Y33" s="11"/>
      <c r="Z33" s="11"/>
      <c r="AA33" s="11"/>
      <c r="AB33" s="11">
        <v>1</v>
      </c>
      <c r="AC33" s="11">
        <v>1</v>
      </c>
      <c r="AD33" s="13">
        <f t="shared" si="0"/>
        <v>7</v>
      </c>
      <c r="AE33" s="14">
        <v>160</v>
      </c>
      <c r="AF33" s="19">
        <f t="shared" si="1"/>
        <v>80</v>
      </c>
      <c r="AG33" s="10"/>
    </row>
    <row r="34" spans="1:33" s="9" customFormat="1" ht="84.95" customHeight="1" x14ac:dyDescent="0.25">
      <c r="A34" s="3"/>
      <c r="B34" s="23"/>
      <c r="C34" s="12" t="s">
        <v>61</v>
      </c>
      <c r="D34" s="12" t="s">
        <v>62</v>
      </c>
      <c r="E34" s="11" t="s">
        <v>4</v>
      </c>
      <c r="F34" s="11"/>
      <c r="G34" s="11"/>
      <c r="H34" s="11">
        <v>1</v>
      </c>
      <c r="I34" s="11">
        <v>2</v>
      </c>
      <c r="J34" s="11">
        <v>2</v>
      </c>
      <c r="K34" s="11">
        <v>1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3">
        <f t="shared" si="0"/>
        <v>6</v>
      </c>
      <c r="AE34" s="14">
        <v>150</v>
      </c>
      <c r="AF34" s="19">
        <f t="shared" si="1"/>
        <v>75</v>
      </c>
      <c r="AG34" s="10"/>
    </row>
    <row r="35" spans="1:33" s="9" customFormat="1" ht="84.95" customHeight="1" x14ac:dyDescent="0.25">
      <c r="A35" s="3"/>
      <c r="B35" s="15"/>
      <c r="C35" s="12" t="s">
        <v>29</v>
      </c>
      <c r="D35" s="12" t="s">
        <v>43</v>
      </c>
      <c r="E35" s="11" t="s">
        <v>7</v>
      </c>
      <c r="F35" s="11"/>
      <c r="G35" s="11"/>
      <c r="H35" s="11"/>
      <c r="I35" s="11"/>
      <c r="J35" s="11"/>
      <c r="K35" s="11"/>
      <c r="L35" s="11"/>
      <c r="M35" s="11">
        <v>1</v>
      </c>
      <c r="N35" s="11">
        <v>2</v>
      </c>
      <c r="O35" s="11"/>
      <c r="P35" s="11">
        <v>2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3">
        <f t="shared" si="0"/>
        <v>5</v>
      </c>
      <c r="AE35" s="14">
        <v>85</v>
      </c>
      <c r="AF35" s="19">
        <f t="shared" si="1"/>
        <v>42.5</v>
      </c>
      <c r="AG35" s="10"/>
    </row>
    <row r="36" spans="1:33" s="9" customFormat="1" ht="84.95" customHeight="1" x14ac:dyDescent="0.25">
      <c r="A36" s="3"/>
      <c r="B36" s="15"/>
      <c r="C36" s="12" t="s">
        <v>30</v>
      </c>
      <c r="D36" s="12" t="s">
        <v>51</v>
      </c>
      <c r="E36" s="11" t="s">
        <v>4</v>
      </c>
      <c r="F36" s="11"/>
      <c r="G36" s="11"/>
      <c r="H36" s="11"/>
      <c r="I36" s="11">
        <v>1</v>
      </c>
      <c r="J36" s="11"/>
      <c r="K36" s="11">
        <v>2</v>
      </c>
      <c r="L36" s="11"/>
      <c r="M36" s="11">
        <v>1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3">
        <f t="shared" si="0"/>
        <v>4</v>
      </c>
      <c r="AE36" s="14">
        <v>100</v>
      </c>
      <c r="AF36" s="19">
        <f t="shared" si="1"/>
        <v>50</v>
      </c>
      <c r="AG36" s="10"/>
    </row>
    <row r="37" spans="1:33" s="9" customFormat="1" ht="84.95" customHeight="1" x14ac:dyDescent="0.25">
      <c r="A37" s="3"/>
      <c r="B37" s="15"/>
      <c r="C37" s="12" t="s">
        <v>28</v>
      </c>
      <c r="D37" s="12" t="s">
        <v>50</v>
      </c>
      <c r="E37" s="11" t="s">
        <v>4</v>
      </c>
      <c r="F37" s="11"/>
      <c r="G37" s="11"/>
      <c r="H37" s="11"/>
      <c r="I37" s="11"/>
      <c r="J37" s="11">
        <v>1</v>
      </c>
      <c r="K37" s="11"/>
      <c r="L37" s="11"/>
      <c r="M37" s="11"/>
      <c r="N37" s="11">
        <v>1</v>
      </c>
      <c r="O37" s="11"/>
      <c r="P37" s="11"/>
      <c r="Q37" s="11"/>
      <c r="R37" s="11"/>
      <c r="S37" s="11">
        <v>2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3">
        <f t="shared" si="0"/>
        <v>4</v>
      </c>
      <c r="AE37" s="14">
        <v>150</v>
      </c>
      <c r="AF37" s="19">
        <f t="shared" si="1"/>
        <v>75</v>
      </c>
      <c r="AG37" s="10"/>
    </row>
    <row r="38" spans="1:33" s="9" customFormat="1" ht="84.95" customHeight="1" x14ac:dyDescent="0.25">
      <c r="A38" s="3"/>
      <c r="B38" s="15"/>
      <c r="C38" s="12" t="s">
        <v>31</v>
      </c>
      <c r="D38" s="12" t="s">
        <v>48</v>
      </c>
      <c r="E38" s="11" t="s">
        <v>4</v>
      </c>
      <c r="F38" s="11"/>
      <c r="G38" s="11"/>
      <c r="H38" s="11"/>
      <c r="I38" s="11">
        <v>1</v>
      </c>
      <c r="J38" s="11">
        <v>1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3">
        <f t="shared" si="0"/>
        <v>2</v>
      </c>
      <c r="AE38" s="14">
        <v>180</v>
      </c>
      <c r="AF38" s="19">
        <f t="shared" si="1"/>
        <v>90</v>
      </c>
      <c r="AG38" s="10"/>
    </row>
    <row r="39" spans="1:33" s="9" customFormat="1" ht="84.95" customHeight="1" x14ac:dyDescent="0.25">
      <c r="A39" s="3"/>
      <c r="B39" s="15"/>
      <c r="C39" s="12" t="s">
        <v>32</v>
      </c>
      <c r="D39" s="12" t="s">
        <v>52</v>
      </c>
      <c r="E39" s="11" t="s">
        <v>33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>
        <v>1</v>
      </c>
      <c r="U39" s="11"/>
      <c r="V39" s="11"/>
      <c r="W39" s="11"/>
      <c r="X39" s="11"/>
      <c r="Y39" s="11"/>
      <c r="Z39" s="11"/>
      <c r="AA39" s="11"/>
      <c r="AB39" s="11"/>
      <c r="AC39" s="11"/>
      <c r="AD39" s="13">
        <f t="shared" si="0"/>
        <v>1</v>
      </c>
      <c r="AE39" s="14">
        <v>70</v>
      </c>
      <c r="AF39" s="19">
        <f t="shared" si="1"/>
        <v>35</v>
      </c>
      <c r="AG39" s="10"/>
    </row>
    <row r="40" spans="1:33" ht="77.099999999999994" customHeight="1" x14ac:dyDescent="0.25">
      <c r="AD40" s="3">
        <f>SUM(AD6:AD39)</f>
        <v>588</v>
      </c>
    </row>
  </sheetData>
  <sortState ref="B6:AG39">
    <sortCondition descending="1" ref="AD6:AD39"/>
  </sortState>
  <mergeCells count="2">
    <mergeCell ref="AE2:AF2"/>
    <mergeCell ref="E5:AC5"/>
  </mergeCells>
  <phoneticPr fontId="23" type="noConversion"/>
  <conditionalFormatting sqref="B5">
    <cfRule type="duplicateValues" dxfId="5" priority="1"/>
    <cfRule type="duplicateValues" dxfId="4" priority="2"/>
    <cfRule type="duplicateValues" dxfId="3" priority="3"/>
  </conditionalFormatting>
  <conditionalFormatting sqref="C1:C1048576">
    <cfRule type="duplicateValues" dxfId="2" priority="4"/>
    <cfRule type="duplicateValues" dxfId="1" priority="5"/>
    <cfRule type="duplicateValues" dxfId="0" priority="7"/>
  </conditionalFormatting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c6bed14-7f9b-4f27-bb3d-c16a74aafb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c6bed14-7f9b-4f27-bb3d-c16a74aafb0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 JORDAN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2024-02-12T16:12:06Z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